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codeName="Questa_cartella_di_lavoro" defaultThemeVersion="124226"/>
  <bookViews>
    <workbookView xWindow="480" yWindow="120" windowWidth="17400" windowHeight="12585" activeTab="12"/>
  </bookViews>
  <sheets>
    <sheet name="gennaio" sheetId="2" r:id="rId1"/>
    <sheet name="febbraio" sheetId="14" r:id="rId2"/>
    <sheet name="marzo" sheetId="15" r:id="rId3"/>
    <sheet name="aprile" sheetId="16" r:id="rId4"/>
    <sheet name="maggio" sheetId="17" r:id="rId5"/>
    <sheet name="giugno" sheetId="18" r:id="rId6"/>
    <sheet name="luglio" sheetId="19" r:id="rId7"/>
    <sheet name="agosto" sheetId="20" r:id="rId8"/>
    <sheet name="settembre" sheetId="21" r:id="rId9"/>
    <sheet name="ottobre" sheetId="22" r:id="rId10"/>
    <sheet name="novembre" sheetId="23" r:id="rId11"/>
    <sheet name="dicembre" sheetId="24" r:id="rId12"/>
    <sheet name="RIEPILOGO" sheetId="25" r:id="rId13"/>
  </sheets>
  <calcPr calcId="125725"/>
</workbook>
</file>

<file path=xl/calcChain.xml><?xml version="1.0" encoding="utf-8"?>
<calcChain xmlns="http://schemas.openxmlformats.org/spreadsheetml/2006/main">
  <c r="B191" i="25"/>
  <c r="B192"/>
  <c r="B193"/>
  <c r="B194"/>
  <c r="B195"/>
  <c r="B196"/>
  <c r="B197"/>
  <c r="B190"/>
  <c r="B186"/>
  <c r="B185"/>
  <c r="B182"/>
  <c r="B180"/>
  <c r="B176"/>
  <c r="B177"/>
  <c r="B175"/>
  <c r="B169"/>
  <c r="B170"/>
  <c r="B171"/>
  <c r="B168"/>
  <c r="B160"/>
  <c r="B161"/>
  <c r="B162"/>
  <c r="B163"/>
  <c r="B164"/>
  <c r="B159"/>
  <c r="B152"/>
  <c r="B153"/>
  <c r="B154"/>
  <c r="B155"/>
  <c r="B151"/>
  <c r="B147"/>
  <c r="B146"/>
  <c r="B138"/>
  <c r="B139"/>
  <c r="B140"/>
  <c r="B141"/>
  <c r="B137"/>
  <c r="B132"/>
  <c r="B133"/>
  <c r="B131"/>
  <c r="B118"/>
  <c r="B119"/>
  <c r="B120"/>
  <c r="B121"/>
  <c r="B122"/>
  <c r="B123"/>
  <c r="B124"/>
  <c r="B125"/>
  <c r="B126"/>
  <c r="B127"/>
  <c r="B117"/>
  <c r="B110"/>
  <c r="B111"/>
  <c r="B112"/>
  <c r="B113"/>
  <c r="B109"/>
  <c r="B99"/>
  <c r="B100"/>
  <c r="B101"/>
  <c r="B102"/>
  <c r="B103"/>
  <c r="B104"/>
  <c r="B105"/>
  <c r="B98"/>
  <c r="B86"/>
  <c r="B87"/>
  <c r="B88"/>
  <c r="B89"/>
  <c r="B90"/>
  <c r="B91"/>
  <c r="B92"/>
  <c r="B85"/>
  <c r="B80"/>
  <c r="B81"/>
  <c r="B79"/>
  <c r="B76"/>
  <c r="B70"/>
  <c r="B71"/>
  <c r="B72"/>
  <c r="B73"/>
  <c r="B69"/>
  <c r="B61"/>
  <c r="B62"/>
  <c r="B63"/>
  <c r="B64"/>
  <c r="B65"/>
  <c r="B60"/>
  <c r="B55"/>
  <c r="B56"/>
  <c r="B54"/>
  <c r="B49"/>
  <c r="B50"/>
  <c r="B48"/>
  <c r="B42"/>
  <c r="B43"/>
  <c r="B44"/>
  <c r="B41"/>
  <c r="B31"/>
  <c r="B32"/>
  <c r="B33"/>
  <c r="B34"/>
  <c r="B35"/>
  <c r="B36"/>
  <c r="B30"/>
  <c r="B19"/>
  <c r="B20"/>
  <c r="B21"/>
  <c r="B22"/>
  <c r="B23"/>
  <c r="B24"/>
  <c r="B25"/>
  <c r="B26"/>
  <c r="B27"/>
  <c r="B18"/>
  <c r="B16"/>
  <c r="B11"/>
  <c r="B12"/>
  <c r="B13"/>
  <c r="B14"/>
  <c r="B15"/>
  <c r="B10"/>
  <c r="B5"/>
  <c r="B6"/>
  <c r="B7"/>
  <c r="B4"/>
  <c r="B8"/>
  <c r="AF198" i="24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V199" s="1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43" s="1"/>
  <c r="AE106"/>
  <c r="AE143" s="1"/>
  <c r="AD106"/>
  <c r="AD143" s="1"/>
  <c r="AC106"/>
  <c r="AC143" s="1"/>
  <c r="AB106"/>
  <c r="AB199" s="1"/>
  <c r="AA106"/>
  <c r="AA143" s="1"/>
  <c r="Z106"/>
  <c r="Z143" s="1"/>
  <c r="Y106"/>
  <c r="Y199" s="1"/>
  <c r="X106"/>
  <c r="X199" s="1"/>
  <c r="W106"/>
  <c r="W143" s="1"/>
  <c r="V106"/>
  <c r="V143" s="1"/>
  <c r="U106"/>
  <c r="U143" s="1"/>
  <c r="T106"/>
  <c r="T199" s="1"/>
  <c r="S106"/>
  <c r="S143" s="1"/>
  <c r="R106"/>
  <c r="R143" s="1"/>
  <c r="Q106"/>
  <c r="Q199" s="1"/>
  <c r="P106"/>
  <c r="P199" s="1"/>
  <c r="O106"/>
  <c r="O199" s="1"/>
  <c r="N106"/>
  <c r="N143" s="1"/>
  <c r="M106"/>
  <c r="M143" s="1"/>
  <c r="L106"/>
  <c r="L199" s="1"/>
  <c r="K106"/>
  <c r="K143" s="1"/>
  <c r="J106"/>
  <c r="J143" s="1"/>
  <c r="I106"/>
  <c r="I199" s="1"/>
  <c r="H106"/>
  <c r="H143" s="1"/>
  <c r="G106"/>
  <c r="G199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23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Y199" s="1"/>
  <c r="X187"/>
  <c r="W187"/>
  <c r="V187"/>
  <c r="V199" s="1"/>
  <c r="U187"/>
  <c r="U199" s="1"/>
  <c r="T187"/>
  <c r="S187"/>
  <c r="S199" s="1"/>
  <c r="R187"/>
  <c r="R199" s="1"/>
  <c r="Q187"/>
  <c r="Q199" s="1"/>
  <c r="P187"/>
  <c r="O187"/>
  <c r="N187"/>
  <c r="N199" s="1"/>
  <c r="M187"/>
  <c r="M199" s="1"/>
  <c r="L187"/>
  <c r="K187"/>
  <c r="K199" s="1"/>
  <c r="J187"/>
  <c r="J199" s="1"/>
  <c r="I187"/>
  <c r="I199" s="1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99" s="1"/>
  <c r="AE106"/>
  <c r="AE143" s="1"/>
  <c r="AD106"/>
  <c r="AD143" s="1"/>
  <c r="AC106"/>
  <c r="AC143" s="1"/>
  <c r="AB106"/>
  <c r="AB199" s="1"/>
  <c r="AA106"/>
  <c r="AA143" s="1"/>
  <c r="Z106"/>
  <c r="Z143" s="1"/>
  <c r="Y106"/>
  <c r="Y143" s="1"/>
  <c r="X106"/>
  <c r="X143" s="1"/>
  <c r="W106"/>
  <c r="W199" s="1"/>
  <c r="V106"/>
  <c r="V143" s="1"/>
  <c r="U106"/>
  <c r="U143" s="1"/>
  <c r="T106"/>
  <c r="T199" s="1"/>
  <c r="S106"/>
  <c r="S143" s="1"/>
  <c r="R106"/>
  <c r="R143" s="1"/>
  <c r="Q106"/>
  <c r="Q143" s="1"/>
  <c r="P106"/>
  <c r="P199" s="1"/>
  <c r="O106"/>
  <c r="O143" s="1"/>
  <c r="N106"/>
  <c r="N143" s="1"/>
  <c r="M106"/>
  <c r="M143" s="1"/>
  <c r="L106"/>
  <c r="L199" s="1"/>
  <c r="K106"/>
  <c r="K143" s="1"/>
  <c r="J106"/>
  <c r="J143" s="1"/>
  <c r="I106"/>
  <c r="I143" s="1"/>
  <c r="H106"/>
  <c r="H143" s="1"/>
  <c r="G106"/>
  <c r="G143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22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F199" s="1"/>
  <c r="AE187"/>
  <c r="AD187"/>
  <c r="AC187"/>
  <c r="AB187"/>
  <c r="AA187"/>
  <c r="AA199" s="1"/>
  <c r="Z187"/>
  <c r="Z199" s="1"/>
  <c r="Y187"/>
  <c r="X187"/>
  <c r="X199" s="1"/>
  <c r="W187"/>
  <c r="V187"/>
  <c r="U187"/>
  <c r="T187"/>
  <c r="S187"/>
  <c r="S199" s="1"/>
  <c r="R187"/>
  <c r="R199" s="1"/>
  <c r="Q187"/>
  <c r="P187"/>
  <c r="P199" s="1"/>
  <c r="O187"/>
  <c r="N187"/>
  <c r="M187"/>
  <c r="L187"/>
  <c r="K187"/>
  <c r="K199" s="1"/>
  <c r="J187"/>
  <c r="J199" s="1"/>
  <c r="I187"/>
  <c r="H187"/>
  <c r="H199" s="1"/>
  <c r="G187"/>
  <c r="F187"/>
  <c r="E187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43" s="1"/>
  <c r="AE106"/>
  <c r="AE143" s="1"/>
  <c r="AD106"/>
  <c r="AD199" s="1"/>
  <c r="AC106"/>
  <c r="AC143" s="1"/>
  <c r="AB106"/>
  <c r="AB199" s="1"/>
  <c r="AA106"/>
  <c r="AA143" s="1"/>
  <c r="Z106"/>
  <c r="Z143" s="1"/>
  <c r="Y106"/>
  <c r="Y199" s="1"/>
  <c r="X106"/>
  <c r="X143" s="1"/>
  <c r="W106"/>
  <c r="W143" s="1"/>
  <c r="V106"/>
  <c r="V143" s="1"/>
  <c r="U106"/>
  <c r="U199" s="1"/>
  <c r="T106"/>
  <c r="T199" s="1"/>
  <c r="S106"/>
  <c r="S143" s="1"/>
  <c r="R106"/>
  <c r="R143" s="1"/>
  <c r="Q106"/>
  <c r="Q199" s="1"/>
  <c r="P106"/>
  <c r="P143" s="1"/>
  <c r="O106"/>
  <c r="O199" s="1"/>
  <c r="N106"/>
  <c r="N199" s="1"/>
  <c r="M106"/>
  <c r="M199" s="1"/>
  <c r="L106"/>
  <c r="L199" s="1"/>
  <c r="K106"/>
  <c r="K143" s="1"/>
  <c r="J106"/>
  <c r="J143" s="1"/>
  <c r="I106"/>
  <c r="I199" s="1"/>
  <c r="H106"/>
  <c r="H143" s="1"/>
  <c r="G106"/>
  <c r="G143" s="1"/>
  <c r="F106"/>
  <c r="F143" s="1"/>
  <c r="E106"/>
  <c r="E199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G66" s="1"/>
  <c r="B66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G57" s="1"/>
  <c r="B57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G51" s="1"/>
  <c r="B5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5" s="1"/>
  <c r="B45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7" s="1"/>
  <c r="B37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8" s="1"/>
  <c r="B2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6" s="1"/>
  <c r="B16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V199" i="21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43" s="1"/>
  <c r="AE106"/>
  <c r="AE143" s="1"/>
  <c r="AD106"/>
  <c r="AD143" s="1"/>
  <c r="AC106"/>
  <c r="AC143" s="1"/>
  <c r="AB106"/>
  <c r="AB199" s="1"/>
  <c r="AA106"/>
  <c r="AA143" s="1"/>
  <c r="Z106"/>
  <c r="Z143" s="1"/>
  <c r="Y106"/>
  <c r="Y199" s="1"/>
  <c r="X106"/>
  <c r="X199" s="1"/>
  <c r="W106"/>
  <c r="W199" s="1"/>
  <c r="V106"/>
  <c r="V143" s="1"/>
  <c r="U106"/>
  <c r="U143" s="1"/>
  <c r="T106"/>
  <c r="T199" s="1"/>
  <c r="S106"/>
  <c r="S143" s="1"/>
  <c r="R106"/>
  <c r="R143" s="1"/>
  <c r="Q106"/>
  <c r="Q199" s="1"/>
  <c r="P106"/>
  <c r="P143" s="1"/>
  <c r="O106"/>
  <c r="O143" s="1"/>
  <c r="N106"/>
  <c r="N143" s="1"/>
  <c r="M106"/>
  <c r="M143" s="1"/>
  <c r="L106"/>
  <c r="L199" s="1"/>
  <c r="K106"/>
  <c r="K143" s="1"/>
  <c r="J106"/>
  <c r="J143" s="1"/>
  <c r="I106"/>
  <c r="I199" s="1"/>
  <c r="H106"/>
  <c r="H199" s="1"/>
  <c r="G106"/>
  <c r="G143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AG74" s="1"/>
  <c r="B74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G66" s="1"/>
  <c r="B66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G57" s="1"/>
  <c r="B57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G51" s="1"/>
  <c r="B5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5" s="1"/>
  <c r="B45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7" s="1"/>
  <c r="B37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8" s="1"/>
  <c r="B2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6" s="1"/>
  <c r="B16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AG8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V199" i="20"/>
  <c r="N199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C187"/>
  <c r="AB187"/>
  <c r="AA187"/>
  <c r="AA199" s="1"/>
  <c r="Z187"/>
  <c r="Z199" s="1"/>
  <c r="Y187"/>
  <c r="Y199" s="1"/>
  <c r="X187"/>
  <c r="W187"/>
  <c r="V187"/>
  <c r="U187"/>
  <c r="T187"/>
  <c r="S187"/>
  <c r="S199" s="1"/>
  <c r="R187"/>
  <c r="R199" s="1"/>
  <c r="Q187"/>
  <c r="Q199" s="1"/>
  <c r="P187"/>
  <c r="O187"/>
  <c r="N187"/>
  <c r="M187"/>
  <c r="L187"/>
  <c r="K187"/>
  <c r="K199" s="1"/>
  <c r="J187"/>
  <c r="J199" s="1"/>
  <c r="I187"/>
  <c r="I199" s="1"/>
  <c r="H187"/>
  <c r="G187"/>
  <c r="F187"/>
  <c r="E187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99" s="1"/>
  <c r="AE106"/>
  <c r="AE199" s="1"/>
  <c r="AD106"/>
  <c r="AD199" s="1"/>
  <c r="AC106"/>
  <c r="AC143" s="1"/>
  <c r="AB106"/>
  <c r="AB143" s="1"/>
  <c r="AA106"/>
  <c r="AA143" s="1"/>
  <c r="Z106"/>
  <c r="Z143" s="1"/>
  <c r="Y106"/>
  <c r="Y143" s="1"/>
  <c r="X106"/>
  <c r="X199" s="1"/>
  <c r="W106"/>
  <c r="W199" s="1"/>
  <c r="V106"/>
  <c r="V143" s="1"/>
  <c r="U106"/>
  <c r="U199" s="1"/>
  <c r="T106"/>
  <c r="T143" s="1"/>
  <c r="S106"/>
  <c r="S143" s="1"/>
  <c r="R106"/>
  <c r="R143" s="1"/>
  <c r="Q106"/>
  <c r="Q143" s="1"/>
  <c r="P106"/>
  <c r="P199" s="1"/>
  <c r="O106"/>
  <c r="O199" s="1"/>
  <c r="N106"/>
  <c r="N143" s="1"/>
  <c r="M106"/>
  <c r="M143" s="1"/>
  <c r="L106"/>
  <c r="L143" s="1"/>
  <c r="K106"/>
  <c r="K143" s="1"/>
  <c r="J106"/>
  <c r="J143" s="1"/>
  <c r="I106"/>
  <c r="I143" s="1"/>
  <c r="H106"/>
  <c r="H199" s="1"/>
  <c r="G106"/>
  <c r="G199" s="1"/>
  <c r="F106"/>
  <c r="F199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V199" i="19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43" s="1"/>
  <c r="AE106"/>
  <c r="AE143" s="1"/>
  <c r="AD106"/>
  <c r="AD143" s="1"/>
  <c r="AC106"/>
  <c r="AC143" s="1"/>
  <c r="AB106"/>
  <c r="AB199" s="1"/>
  <c r="AA106"/>
  <c r="AA143" s="1"/>
  <c r="Z106"/>
  <c r="Z143" s="1"/>
  <c r="Y106"/>
  <c r="Y199" s="1"/>
  <c r="X106"/>
  <c r="X199" s="1"/>
  <c r="W106"/>
  <c r="W199" s="1"/>
  <c r="V106"/>
  <c r="V143" s="1"/>
  <c r="U106"/>
  <c r="U143" s="1"/>
  <c r="T106"/>
  <c r="T199" s="1"/>
  <c r="S106"/>
  <c r="S143" s="1"/>
  <c r="R106"/>
  <c r="R143" s="1"/>
  <c r="Q106"/>
  <c r="Q199" s="1"/>
  <c r="P106"/>
  <c r="P143" s="1"/>
  <c r="O106"/>
  <c r="O143" s="1"/>
  <c r="N106"/>
  <c r="N143" s="1"/>
  <c r="M106"/>
  <c r="M143" s="1"/>
  <c r="L106"/>
  <c r="L199" s="1"/>
  <c r="K106"/>
  <c r="K143" s="1"/>
  <c r="J106"/>
  <c r="J143" s="1"/>
  <c r="I106"/>
  <c r="I199" s="1"/>
  <c r="H106"/>
  <c r="H199" s="1"/>
  <c r="G106"/>
  <c r="G143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AG74" s="1"/>
  <c r="B74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G66" s="1"/>
  <c r="B66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G57" s="1"/>
  <c r="B57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G51" s="1"/>
  <c r="B5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5" s="1"/>
  <c r="B45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7" s="1"/>
  <c r="B37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8" s="1"/>
  <c r="B2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6" s="1"/>
  <c r="B16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AG8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1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V199" s="1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AG178" s="1"/>
  <c r="B178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AG172" s="1"/>
  <c r="B172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AG165" s="1"/>
  <c r="B165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AG156" s="1"/>
  <c r="B156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AG148" s="1"/>
  <c r="B148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AG142" s="1"/>
  <c r="B142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AG134" s="1"/>
  <c r="B134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AG128" s="1"/>
  <c r="B128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AG114" s="1"/>
  <c r="C114"/>
  <c r="B114"/>
  <c r="AF106"/>
  <c r="AF143" s="1"/>
  <c r="AE106"/>
  <c r="AE143" s="1"/>
  <c r="AD106"/>
  <c r="AD143" s="1"/>
  <c r="AC106"/>
  <c r="AC143" s="1"/>
  <c r="AB106"/>
  <c r="AB199" s="1"/>
  <c r="AA106"/>
  <c r="AA143" s="1"/>
  <c r="Z106"/>
  <c r="Z143" s="1"/>
  <c r="Y106"/>
  <c r="Y199" s="1"/>
  <c r="X106"/>
  <c r="X199" s="1"/>
  <c r="W106"/>
  <c r="W143" s="1"/>
  <c r="V106"/>
  <c r="V143" s="1"/>
  <c r="U106"/>
  <c r="U143" s="1"/>
  <c r="T106"/>
  <c r="T199" s="1"/>
  <c r="S106"/>
  <c r="S143" s="1"/>
  <c r="R106"/>
  <c r="R143" s="1"/>
  <c r="Q106"/>
  <c r="Q199" s="1"/>
  <c r="P106"/>
  <c r="P199" s="1"/>
  <c r="O106"/>
  <c r="O199" s="1"/>
  <c r="N106"/>
  <c r="N143" s="1"/>
  <c r="M106"/>
  <c r="M143" s="1"/>
  <c r="L106"/>
  <c r="L199" s="1"/>
  <c r="K106"/>
  <c r="K143" s="1"/>
  <c r="J106"/>
  <c r="J143" s="1"/>
  <c r="I106"/>
  <c r="I199" s="1"/>
  <c r="H106"/>
  <c r="H199" s="1"/>
  <c r="G106"/>
  <c r="G143" s="1"/>
  <c r="F106"/>
  <c r="F143" s="1"/>
  <c r="E106"/>
  <c r="E143" s="1"/>
  <c r="D106"/>
  <c r="AG106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V199" i="17"/>
  <c r="U199"/>
  <c r="N199"/>
  <c r="M199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Y199" s="1"/>
  <c r="X187"/>
  <c r="W187"/>
  <c r="V187"/>
  <c r="U187"/>
  <c r="T187"/>
  <c r="S187"/>
  <c r="S199" s="1"/>
  <c r="R187"/>
  <c r="R199" s="1"/>
  <c r="Q187"/>
  <c r="Q199" s="1"/>
  <c r="P187"/>
  <c r="O187"/>
  <c r="N187"/>
  <c r="M187"/>
  <c r="L187"/>
  <c r="K187"/>
  <c r="K199" s="1"/>
  <c r="J187"/>
  <c r="J199" s="1"/>
  <c r="I187"/>
  <c r="I199" s="1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99" s="1"/>
  <c r="AE106"/>
  <c r="AE143" s="1"/>
  <c r="AD106"/>
  <c r="AD143" s="1"/>
  <c r="AC106"/>
  <c r="AC143" s="1"/>
  <c r="AB106"/>
  <c r="AB199" s="1"/>
  <c r="AA106"/>
  <c r="AA143" s="1"/>
  <c r="Z106"/>
  <c r="Z143" s="1"/>
  <c r="Y106"/>
  <c r="Y143" s="1"/>
  <c r="X106"/>
  <c r="X199" s="1"/>
  <c r="W106"/>
  <c r="W199" s="1"/>
  <c r="V106"/>
  <c r="V143" s="1"/>
  <c r="U106"/>
  <c r="U143" s="1"/>
  <c r="T106"/>
  <c r="T199" s="1"/>
  <c r="S106"/>
  <c r="S143" s="1"/>
  <c r="R106"/>
  <c r="R143" s="1"/>
  <c r="Q106"/>
  <c r="Q143" s="1"/>
  <c r="P106"/>
  <c r="P199" s="1"/>
  <c r="O106"/>
  <c r="O143" s="1"/>
  <c r="N106"/>
  <c r="N143" s="1"/>
  <c r="M106"/>
  <c r="M143" s="1"/>
  <c r="L106"/>
  <c r="L199" s="1"/>
  <c r="K106"/>
  <c r="K143" s="1"/>
  <c r="J106"/>
  <c r="J143" s="1"/>
  <c r="I106"/>
  <c r="I143" s="1"/>
  <c r="H106"/>
  <c r="H199" s="1"/>
  <c r="G106"/>
  <c r="G199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16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V199" s="1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AG178" s="1"/>
  <c r="C178"/>
  <c r="B178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AG172" s="1"/>
  <c r="C172"/>
  <c r="B172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AG165" s="1"/>
  <c r="C165"/>
  <c r="B165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AG156" s="1"/>
  <c r="C156"/>
  <c r="B156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AG148" s="1"/>
  <c r="C148"/>
  <c r="B148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AG142" s="1"/>
  <c r="C142"/>
  <c r="B142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AG134" s="1"/>
  <c r="C134"/>
  <c r="B134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AG128" s="1"/>
  <c r="C128"/>
  <c r="B128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AG114" s="1"/>
  <c r="C114"/>
  <c r="B114"/>
  <c r="AF106"/>
  <c r="AF143" s="1"/>
  <c r="AE106"/>
  <c r="AE199" s="1"/>
  <c r="AD106"/>
  <c r="AD143" s="1"/>
  <c r="AC106"/>
  <c r="AC143" s="1"/>
  <c r="AB106"/>
  <c r="AB199" s="1"/>
  <c r="AA106"/>
  <c r="AA143" s="1"/>
  <c r="Z106"/>
  <c r="Z143" s="1"/>
  <c r="Y106"/>
  <c r="Y199" s="1"/>
  <c r="X106"/>
  <c r="X199" s="1"/>
  <c r="W106"/>
  <c r="W199" s="1"/>
  <c r="V106"/>
  <c r="V143" s="1"/>
  <c r="U106"/>
  <c r="U143" s="1"/>
  <c r="T106"/>
  <c r="T199" s="1"/>
  <c r="S106"/>
  <c r="S143" s="1"/>
  <c r="R106"/>
  <c r="R143" s="1"/>
  <c r="Q106"/>
  <c r="Q199" s="1"/>
  <c r="P106"/>
  <c r="P143" s="1"/>
  <c r="O106"/>
  <c r="O199" s="1"/>
  <c r="N106"/>
  <c r="N143" s="1"/>
  <c r="M106"/>
  <c r="M143" s="1"/>
  <c r="L106"/>
  <c r="L199" s="1"/>
  <c r="K106"/>
  <c r="K143" s="1"/>
  <c r="J106"/>
  <c r="J143" s="1"/>
  <c r="I106"/>
  <c r="I199" s="1"/>
  <c r="H106"/>
  <c r="H143" s="1"/>
  <c r="G106"/>
  <c r="G143" s="1"/>
  <c r="F106"/>
  <c r="F143" s="1"/>
  <c r="E106"/>
  <c r="E143" s="1"/>
  <c r="D106"/>
  <c r="AG106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B51"/>
  <c r="AG51" s="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B45"/>
  <c r="AG45" s="1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B37"/>
  <c r="AG37" s="1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B28"/>
  <c r="AG28" s="1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G16" s="1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C38" s="1"/>
  <c r="C94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15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AA199" s="1"/>
  <c r="Z187"/>
  <c r="Z199" s="1"/>
  <c r="Y187"/>
  <c r="X187"/>
  <c r="W187"/>
  <c r="V187"/>
  <c r="V199" s="1"/>
  <c r="U187"/>
  <c r="U199" s="1"/>
  <c r="T187"/>
  <c r="S187"/>
  <c r="S199" s="1"/>
  <c r="R187"/>
  <c r="R199" s="1"/>
  <c r="Q187"/>
  <c r="P187"/>
  <c r="O187"/>
  <c r="N187"/>
  <c r="N199" s="1"/>
  <c r="M187"/>
  <c r="M199" s="1"/>
  <c r="L187"/>
  <c r="K187"/>
  <c r="K199" s="1"/>
  <c r="J187"/>
  <c r="J199" s="1"/>
  <c r="I187"/>
  <c r="H187"/>
  <c r="G187"/>
  <c r="F187"/>
  <c r="F199" s="1"/>
  <c r="E187"/>
  <c r="E199" s="1"/>
  <c r="D187"/>
  <c r="C187"/>
  <c r="C199" s="1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AG178" s="1"/>
  <c r="C178"/>
  <c r="B178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AG172" s="1"/>
  <c r="C172"/>
  <c r="B172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AG165" s="1"/>
  <c r="C165"/>
  <c r="B165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AG156" s="1"/>
  <c r="C156"/>
  <c r="B156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AG148" s="1"/>
  <c r="C148"/>
  <c r="B148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AG142" s="1"/>
  <c r="C142"/>
  <c r="B142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AG134" s="1"/>
  <c r="C134"/>
  <c r="B134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AG128" s="1"/>
  <c r="C128"/>
  <c r="B128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AG114" s="1"/>
  <c r="C114"/>
  <c r="B114"/>
  <c r="AF106"/>
  <c r="AF199" s="1"/>
  <c r="AE106"/>
  <c r="AE199" s="1"/>
  <c r="AD106"/>
  <c r="AD143" s="1"/>
  <c r="AC106"/>
  <c r="AC143" s="1"/>
  <c r="AB106"/>
  <c r="AB199" s="1"/>
  <c r="AA106"/>
  <c r="AA143" s="1"/>
  <c r="Z106"/>
  <c r="Z143" s="1"/>
  <c r="Y106"/>
  <c r="Y199" s="1"/>
  <c r="X106"/>
  <c r="X143" s="1"/>
  <c r="W106"/>
  <c r="W143" s="1"/>
  <c r="V106"/>
  <c r="V143" s="1"/>
  <c r="U106"/>
  <c r="U143" s="1"/>
  <c r="T106"/>
  <c r="T199" s="1"/>
  <c r="S106"/>
  <c r="S143" s="1"/>
  <c r="R106"/>
  <c r="R143" s="1"/>
  <c r="Q106"/>
  <c r="Q199" s="1"/>
  <c r="P106"/>
  <c r="P199" s="1"/>
  <c r="O106"/>
  <c r="O199" s="1"/>
  <c r="N106"/>
  <c r="N143" s="1"/>
  <c r="M106"/>
  <c r="M143" s="1"/>
  <c r="L106"/>
  <c r="L199" s="1"/>
  <c r="K106"/>
  <c r="K143" s="1"/>
  <c r="J106"/>
  <c r="J143" s="1"/>
  <c r="I106"/>
  <c r="I199" s="1"/>
  <c r="H106"/>
  <c r="H199" s="1"/>
  <c r="G106"/>
  <c r="G143" s="1"/>
  <c r="F106"/>
  <c r="F143" s="1"/>
  <c r="E106"/>
  <c r="E143" s="1"/>
  <c r="D106"/>
  <c r="AG106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AG74" s="1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B66"/>
  <c r="AG66" s="1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B57"/>
  <c r="AG57" s="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G51" s="1"/>
  <c r="B5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5" s="1"/>
  <c r="B45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7" s="1"/>
  <c r="B37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8" s="1"/>
  <c r="B2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6" s="1"/>
  <c r="B16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AG8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F198" i="14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F198"/>
  <c r="E198"/>
  <c r="D198"/>
  <c r="C198"/>
  <c r="B198"/>
  <c r="AG198" s="1"/>
  <c r="AF187"/>
  <c r="AE187"/>
  <c r="AD187"/>
  <c r="AD199" s="1"/>
  <c r="AC187"/>
  <c r="AC199" s="1"/>
  <c r="AB187"/>
  <c r="AA187"/>
  <c r="Z187"/>
  <c r="Z199" s="1"/>
  <c r="Y187"/>
  <c r="X187"/>
  <c r="W187"/>
  <c r="V187"/>
  <c r="V199" s="1"/>
  <c r="U187"/>
  <c r="U199" s="1"/>
  <c r="T187"/>
  <c r="S187"/>
  <c r="R187"/>
  <c r="R199" s="1"/>
  <c r="Q187"/>
  <c r="P187"/>
  <c r="O187"/>
  <c r="N187"/>
  <c r="N199" s="1"/>
  <c r="M187"/>
  <c r="M199" s="1"/>
  <c r="L187"/>
  <c r="K187"/>
  <c r="J187"/>
  <c r="J199" s="1"/>
  <c r="I187"/>
  <c r="H187"/>
  <c r="G187"/>
  <c r="F187"/>
  <c r="F199" s="1"/>
  <c r="E187"/>
  <c r="E199" s="1"/>
  <c r="D187"/>
  <c r="C187"/>
  <c r="B187"/>
  <c r="AG187" s="1"/>
  <c r="AG182"/>
  <c r="AG180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D178"/>
  <c r="C178"/>
  <c r="B178"/>
  <c r="AG178" s="1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F172"/>
  <c r="E172"/>
  <c r="D172"/>
  <c r="C172"/>
  <c r="B172"/>
  <c r="AG172" s="1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F165"/>
  <c r="E165"/>
  <c r="D165"/>
  <c r="C165"/>
  <c r="B165"/>
  <c r="AG165" s="1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F156"/>
  <c r="E156"/>
  <c r="D156"/>
  <c r="C156"/>
  <c r="B156"/>
  <c r="AG156" s="1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C148"/>
  <c r="B148"/>
  <c r="AG148" s="1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C142"/>
  <c r="B142"/>
  <c r="AG142" s="1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C134"/>
  <c r="B134"/>
  <c r="AG134" s="1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C128"/>
  <c r="B128"/>
  <c r="AG128" s="1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C114"/>
  <c r="B114"/>
  <c r="AG114" s="1"/>
  <c r="AF106"/>
  <c r="AF199" s="1"/>
  <c r="AE106"/>
  <c r="AE143" s="1"/>
  <c r="AD106"/>
  <c r="AD143" s="1"/>
  <c r="AC106"/>
  <c r="AC143" s="1"/>
  <c r="AB106"/>
  <c r="AB199" s="1"/>
  <c r="AA106"/>
  <c r="AA143" s="1"/>
  <c r="Z106"/>
  <c r="Z143" s="1"/>
  <c r="Y106"/>
  <c r="Y199" s="1"/>
  <c r="X106"/>
  <c r="X143" s="1"/>
  <c r="W106"/>
  <c r="W199" s="1"/>
  <c r="V106"/>
  <c r="V143" s="1"/>
  <c r="U106"/>
  <c r="U143" s="1"/>
  <c r="T106"/>
  <c r="T199" s="1"/>
  <c r="S106"/>
  <c r="S143" s="1"/>
  <c r="R106"/>
  <c r="R143" s="1"/>
  <c r="Q106"/>
  <c r="Q199" s="1"/>
  <c r="P106"/>
  <c r="P199" s="1"/>
  <c r="O106"/>
  <c r="O199" s="1"/>
  <c r="N106"/>
  <c r="N143" s="1"/>
  <c r="M106"/>
  <c r="M143" s="1"/>
  <c r="L106"/>
  <c r="L199" s="1"/>
  <c r="K106"/>
  <c r="K143" s="1"/>
  <c r="J106"/>
  <c r="J143" s="1"/>
  <c r="I106"/>
  <c r="I199" s="1"/>
  <c r="H106"/>
  <c r="H199" s="1"/>
  <c r="G106"/>
  <c r="G143" s="1"/>
  <c r="F106"/>
  <c r="F143" s="1"/>
  <c r="E106"/>
  <c r="E143" s="1"/>
  <c r="D106"/>
  <c r="D199" s="1"/>
  <c r="C106"/>
  <c r="C143" s="1"/>
  <c r="B106"/>
  <c r="B143" s="1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93"/>
  <c r="AG93" s="1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C82"/>
  <c r="B82"/>
  <c r="AG82" s="1"/>
  <c r="AG76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AG74" s="1"/>
  <c r="B74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D66"/>
  <c r="C66"/>
  <c r="AG66" s="1"/>
  <c r="B66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G57" s="1"/>
  <c r="B57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G51" s="1"/>
  <c r="B51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G45" s="1"/>
  <c r="B45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G37" s="1"/>
  <c r="B37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G28" s="1"/>
  <c r="B2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AG16" s="1"/>
  <c r="B16"/>
  <c r="AF8"/>
  <c r="AF38" s="1"/>
  <c r="AF94" s="1"/>
  <c r="AE8"/>
  <c r="AE38" s="1"/>
  <c r="AE94" s="1"/>
  <c r="AD8"/>
  <c r="AD38" s="1"/>
  <c r="AD94" s="1"/>
  <c r="AC8"/>
  <c r="AC38" s="1"/>
  <c r="AC94" s="1"/>
  <c r="AB8"/>
  <c r="AB38" s="1"/>
  <c r="AB94" s="1"/>
  <c r="AA8"/>
  <c r="AA38" s="1"/>
  <c r="AA94" s="1"/>
  <c r="Z8"/>
  <c r="Z38" s="1"/>
  <c r="Z94" s="1"/>
  <c r="Y8"/>
  <c r="Y38" s="1"/>
  <c r="Y94" s="1"/>
  <c r="X8"/>
  <c r="X38" s="1"/>
  <c r="X94" s="1"/>
  <c r="W8"/>
  <c r="W38" s="1"/>
  <c r="W94" s="1"/>
  <c r="V8"/>
  <c r="V38" s="1"/>
  <c r="V94" s="1"/>
  <c r="U8"/>
  <c r="U38" s="1"/>
  <c r="U94" s="1"/>
  <c r="T8"/>
  <c r="T38" s="1"/>
  <c r="T94" s="1"/>
  <c r="S8"/>
  <c r="S38" s="1"/>
  <c r="S94" s="1"/>
  <c r="R8"/>
  <c r="R38" s="1"/>
  <c r="R94" s="1"/>
  <c r="Q8"/>
  <c r="Q38" s="1"/>
  <c r="Q94" s="1"/>
  <c r="P8"/>
  <c r="P38" s="1"/>
  <c r="P94" s="1"/>
  <c r="O8"/>
  <c r="O38" s="1"/>
  <c r="O94" s="1"/>
  <c r="N8"/>
  <c r="N38" s="1"/>
  <c r="N94" s="1"/>
  <c r="M8"/>
  <c r="M38" s="1"/>
  <c r="M94" s="1"/>
  <c r="L8"/>
  <c r="L38" s="1"/>
  <c r="L94" s="1"/>
  <c r="K8"/>
  <c r="K38" s="1"/>
  <c r="K94" s="1"/>
  <c r="J8"/>
  <c r="J38" s="1"/>
  <c r="J94" s="1"/>
  <c r="I8"/>
  <c r="I38" s="1"/>
  <c r="I94" s="1"/>
  <c r="H8"/>
  <c r="H38" s="1"/>
  <c r="H94" s="1"/>
  <c r="G8"/>
  <c r="G38" s="1"/>
  <c r="G94" s="1"/>
  <c r="F8"/>
  <c r="F38" s="1"/>
  <c r="F94" s="1"/>
  <c r="E8"/>
  <c r="E38" s="1"/>
  <c r="E94" s="1"/>
  <c r="D8"/>
  <c r="D38" s="1"/>
  <c r="D94" s="1"/>
  <c r="C8"/>
  <c r="AG8" s="1"/>
  <c r="B8"/>
  <c r="B3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G199" i="2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B199"/>
  <c r="C198"/>
  <c r="D198"/>
  <c r="E198"/>
  <c r="F198"/>
  <c r="AG198" s="1"/>
  <c r="G198"/>
  <c r="H198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C187"/>
  <c r="D187"/>
  <c r="E187"/>
  <c r="F187"/>
  <c r="AG187" s="1"/>
  <c r="G187"/>
  <c r="H187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C178"/>
  <c r="D178"/>
  <c r="E178"/>
  <c r="F178"/>
  <c r="AG178" s="1"/>
  <c r="G178"/>
  <c r="H178"/>
  <c r="I178"/>
  <c r="J178"/>
  <c r="K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C165"/>
  <c r="D165"/>
  <c r="E165"/>
  <c r="F165"/>
  <c r="AG165" s="1"/>
  <c r="G165"/>
  <c r="H165"/>
  <c r="I165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Z156"/>
  <c r="AA156"/>
  <c r="AB156"/>
  <c r="AC156"/>
  <c r="AD156"/>
  <c r="AE156"/>
  <c r="AF156"/>
  <c r="C148"/>
  <c r="D148"/>
  <c r="E148"/>
  <c r="F148"/>
  <c r="AG148" s="1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B143"/>
  <c r="C142"/>
  <c r="D142"/>
  <c r="E142"/>
  <c r="F142"/>
  <c r="AG142" s="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C134"/>
  <c r="D134"/>
  <c r="E134"/>
  <c r="F134"/>
  <c r="AG134" s="1"/>
  <c r="G134"/>
  <c r="H134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C106"/>
  <c r="D106"/>
  <c r="E106"/>
  <c r="F106"/>
  <c r="AG106" s="1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B94"/>
  <c r="C93"/>
  <c r="D93"/>
  <c r="E93"/>
  <c r="F93"/>
  <c r="AG93" s="1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76"/>
  <c r="C82"/>
  <c r="D82"/>
  <c r="E82"/>
  <c r="F82"/>
  <c r="G82"/>
  <c r="H82"/>
  <c r="I82"/>
  <c r="J82"/>
  <c r="K82"/>
  <c r="L82"/>
  <c r="M82"/>
  <c r="N82"/>
  <c r="O82"/>
  <c r="AG82" s="1"/>
  <c r="P82"/>
  <c r="Q82"/>
  <c r="R82"/>
  <c r="S82"/>
  <c r="T82"/>
  <c r="U82"/>
  <c r="V82"/>
  <c r="W82"/>
  <c r="X82"/>
  <c r="Y82"/>
  <c r="Z82"/>
  <c r="AA82"/>
  <c r="AB82"/>
  <c r="AC82"/>
  <c r="AD82"/>
  <c r="AE82"/>
  <c r="AF82"/>
  <c r="C74"/>
  <c r="AG74" s="1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C66"/>
  <c r="D66"/>
  <c r="E66"/>
  <c r="AG66" s="1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C51"/>
  <c r="AG51" s="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C45"/>
  <c r="D45"/>
  <c r="E45"/>
  <c r="F45"/>
  <c r="AG45" s="1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B38"/>
  <c r="C37"/>
  <c r="AG37" s="1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C28"/>
  <c r="D28"/>
  <c r="E28"/>
  <c r="AG28" s="1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C8"/>
  <c r="D8"/>
  <c r="E8"/>
  <c r="AG8" s="1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182"/>
  <c r="AG180"/>
  <c r="AG172"/>
  <c r="AG156"/>
  <c r="AG57"/>
  <c r="AG16"/>
  <c r="B187" i="25" l="1"/>
  <c r="B172"/>
  <c r="B148"/>
  <c r="B165"/>
  <c r="B178"/>
  <c r="B134"/>
  <c r="B156"/>
  <c r="B51"/>
  <c r="B128"/>
  <c r="B198"/>
  <c r="B66"/>
  <c r="B45"/>
  <c r="B57"/>
  <c r="B106"/>
  <c r="B114"/>
  <c r="B142"/>
  <c r="B93"/>
  <c r="B82"/>
  <c r="B74"/>
  <c r="B37"/>
  <c r="B28"/>
  <c r="B38" s="1"/>
  <c r="AG38" i="24"/>
  <c r="B94"/>
  <c r="AG94" s="1"/>
  <c r="D143"/>
  <c r="AG143" s="1"/>
  <c r="L143"/>
  <c r="T143"/>
  <c r="AB143"/>
  <c r="B199"/>
  <c r="AG199" s="1"/>
  <c r="G143"/>
  <c r="O143"/>
  <c r="X143"/>
  <c r="AG106"/>
  <c r="I143"/>
  <c r="Q143"/>
  <c r="Y143"/>
  <c r="W199"/>
  <c r="AE199"/>
  <c r="P143"/>
  <c r="AG8"/>
  <c r="H199"/>
  <c r="AF199"/>
  <c r="AG38" i="23"/>
  <c r="B94"/>
  <c r="AG94" s="1"/>
  <c r="D143"/>
  <c r="AG143" s="1"/>
  <c r="L143"/>
  <c r="T143"/>
  <c r="AB143"/>
  <c r="B199"/>
  <c r="AG199" s="1"/>
  <c r="W143"/>
  <c r="AG106"/>
  <c r="G199"/>
  <c r="O199"/>
  <c r="AE199"/>
  <c r="P143"/>
  <c r="AF143"/>
  <c r="AG8"/>
  <c r="H199"/>
  <c r="X199"/>
  <c r="AG38" i="22"/>
  <c r="B94"/>
  <c r="AG94" s="1"/>
  <c r="D143"/>
  <c r="AG143" s="1"/>
  <c r="AB143"/>
  <c r="B199"/>
  <c r="N143"/>
  <c r="AD143"/>
  <c r="AC199"/>
  <c r="F199"/>
  <c r="V199"/>
  <c r="L143"/>
  <c r="E143"/>
  <c r="U143"/>
  <c r="O143"/>
  <c r="AG106"/>
  <c r="I143"/>
  <c r="Q143"/>
  <c r="Y143"/>
  <c r="G199"/>
  <c r="W199"/>
  <c r="AE199"/>
  <c r="T143"/>
  <c r="M143"/>
  <c r="AG8"/>
  <c r="B94" i="21"/>
  <c r="C38"/>
  <c r="C94" s="1"/>
  <c r="D143"/>
  <c r="AG143" s="1"/>
  <c r="L143"/>
  <c r="T143"/>
  <c r="AB143"/>
  <c r="B199"/>
  <c r="W143"/>
  <c r="H143"/>
  <c r="X143"/>
  <c r="AG106"/>
  <c r="I143"/>
  <c r="Q143"/>
  <c r="Y143"/>
  <c r="G199"/>
  <c r="O199"/>
  <c r="AE199"/>
  <c r="P199"/>
  <c r="AF199"/>
  <c r="AG143" i="20"/>
  <c r="AG38"/>
  <c r="B94"/>
  <c r="AG94" s="1"/>
  <c r="D143"/>
  <c r="U143"/>
  <c r="F143"/>
  <c r="AD143"/>
  <c r="L199"/>
  <c r="T199"/>
  <c r="AB199"/>
  <c r="G143"/>
  <c r="O143"/>
  <c r="W143"/>
  <c r="AE143"/>
  <c r="E199"/>
  <c r="M199"/>
  <c r="AC199"/>
  <c r="B199"/>
  <c r="AG199" s="1"/>
  <c r="H143"/>
  <c r="P143"/>
  <c r="X143"/>
  <c r="AF143"/>
  <c r="AG106"/>
  <c r="AG8"/>
  <c r="B94" i="19"/>
  <c r="C38"/>
  <c r="C94" s="1"/>
  <c r="D143"/>
  <c r="AG143" s="1"/>
  <c r="L143"/>
  <c r="T143"/>
  <c r="AB143"/>
  <c r="B199"/>
  <c r="W143"/>
  <c r="H143"/>
  <c r="X143"/>
  <c r="AG106"/>
  <c r="I143"/>
  <c r="Q143"/>
  <c r="Y143"/>
  <c r="G199"/>
  <c r="O199"/>
  <c r="AE199"/>
  <c r="P199"/>
  <c r="AF199"/>
  <c r="AG38" i="18"/>
  <c r="B94"/>
  <c r="AG94" s="1"/>
  <c r="D143"/>
  <c r="AG143" s="1"/>
  <c r="L143"/>
  <c r="T143"/>
  <c r="AB143"/>
  <c r="B199"/>
  <c r="D199"/>
  <c r="O143"/>
  <c r="P143"/>
  <c r="I143"/>
  <c r="Q143"/>
  <c r="Y143"/>
  <c r="G199"/>
  <c r="W199"/>
  <c r="AE199"/>
  <c r="H143"/>
  <c r="X143"/>
  <c r="AG8"/>
  <c r="AF199"/>
  <c r="AG38" i="17"/>
  <c r="B94"/>
  <c r="AG94" s="1"/>
  <c r="D143"/>
  <c r="AG143" s="1"/>
  <c r="L143"/>
  <c r="T143"/>
  <c r="AB143"/>
  <c r="B199"/>
  <c r="AG199" s="1"/>
  <c r="G143"/>
  <c r="W143"/>
  <c r="H143"/>
  <c r="P143"/>
  <c r="X143"/>
  <c r="AF143"/>
  <c r="AG106"/>
  <c r="O199"/>
  <c r="AE199"/>
  <c r="AG8"/>
  <c r="AG38" i="16"/>
  <c r="B94"/>
  <c r="AG94" s="1"/>
  <c r="D143"/>
  <c r="AG143" s="1"/>
  <c r="L143"/>
  <c r="T143"/>
  <c r="AB143"/>
  <c r="B199"/>
  <c r="AG199" s="1"/>
  <c r="D199"/>
  <c r="O143"/>
  <c r="AE143"/>
  <c r="X143"/>
  <c r="I143"/>
  <c r="Y143"/>
  <c r="G199"/>
  <c r="AG8"/>
  <c r="H199"/>
  <c r="P199"/>
  <c r="AF199"/>
  <c r="W143"/>
  <c r="Q143"/>
  <c r="B94" i="15"/>
  <c r="C38"/>
  <c r="C94" s="1"/>
  <c r="D143"/>
  <c r="AG143" s="1"/>
  <c r="L143"/>
  <c r="T143"/>
  <c r="AB143"/>
  <c r="B199"/>
  <c r="D199"/>
  <c r="O143"/>
  <c r="AE143"/>
  <c r="H143"/>
  <c r="AF143"/>
  <c r="I143"/>
  <c r="Q143"/>
  <c r="Y143"/>
  <c r="G199"/>
  <c r="W199"/>
  <c r="P143"/>
  <c r="X199"/>
  <c r="AG38" i="14"/>
  <c r="B94"/>
  <c r="AG94" s="1"/>
  <c r="W143"/>
  <c r="C38"/>
  <c r="C94" s="1"/>
  <c r="D143"/>
  <c r="L143"/>
  <c r="T143"/>
  <c r="AB143"/>
  <c r="B199"/>
  <c r="C199"/>
  <c r="K199"/>
  <c r="S199"/>
  <c r="AA199"/>
  <c r="O143"/>
  <c r="H143"/>
  <c r="AF143"/>
  <c r="AG106"/>
  <c r="I143"/>
  <c r="AG143" s="1"/>
  <c r="Q143"/>
  <c r="Y143"/>
  <c r="G199"/>
  <c r="AE199"/>
  <c r="P143"/>
  <c r="X199"/>
  <c r="AG128" i="2"/>
  <c r="AG114"/>
  <c r="B142"/>
  <c r="B134"/>
  <c r="C97"/>
  <c r="D97" s="1"/>
  <c r="E97" s="1"/>
  <c r="F97" s="1"/>
  <c r="G97" s="1"/>
  <c r="H97" s="1"/>
  <c r="I97" s="1"/>
  <c r="J97" s="1"/>
  <c r="K97" s="1"/>
  <c r="L97" s="1"/>
  <c r="M97" s="1"/>
  <c r="N97" s="1"/>
  <c r="O97" s="1"/>
  <c r="P97" s="1"/>
  <c r="Q97" s="1"/>
  <c r="R97" s="1"/>
  <c r="S97" s="1"/>
  <c r="T97" s="1"/>
  <c r="U97" s="1"/>
  <c r="V97" s="1"/>
  <c r="W97" s="1"/>
  <c r="X97" s="1"/>
  <c r="Y97" s="1"/>
  <c r="Z97" s="1"/>
  <c r="AA97" s="1"/>
  <c r="AB97" s="1"/>
  <c r="AC97" s="1"/>
  <c r="AD97" s="1"/>
  <c r="AE97" s="1"/>
  <c r="AF97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B198"/>
  <c r="B187"/>
  <c r="B178"/>
  <c r="B172"/>
  <c r="B165"/>
  <c r="B156"/>
  <c r="B148"/>
  <c r="B128"/>
  <c r="B114"/>
  <c r="B106"/>
  <c r="B93"/>
  <c r="B82"/>
  <c r="B74"/>
  <c r="B66"/>
  <c r="B57"/>
  <c r="B51"/>
  <c r="B45"/>
  <c r="B37"/>
  <c r="B28"/>
  <c r="B16"/>
  <c r="B8"/>
  <c r="B199" i="25" l="1"/>
  <c r="B143"/>
  <c r="B94"/>
  <c r="AG199" i="22"/>
  <c r="AG94" i="21"/>
  <c r="AG38"/>
  <c r="AG199"/>
  <c r="AG94" i="19"/>
  <c r="AG38"/>
  <c r="AG199"/>
  <c r="AG199" i="18"/>
  <c r="AG94" i="15"/>
  <c r="AG38"/>
  <c r="AG199"/>
  <c r="AG199" i="14"/>
  <c r="AG143" i="2"/>
  <c r="AG38" l="1"/>
</calcChain>
</file>

<file path=xl/sharedStrings.xml><?xml version="1.0" encoding="utf-8"?>
<sst xmlns="http://schemas.openxmlformats.org/spreadsheetml/2006/main" count="3544" uniqueCount="254">
  <si>
    <t xml:space="preserve">A. Offerte </t>
  </si>
  <si>
    <t xml:space="preserve">3) dalle candele votive e cassette </t>
  </si>
  <si>
    <t xml:space="preserve">B. Offerte raccolte in occasione di: </t>
  </si>
  <si>
    <t>1) Battesimi</t>
  </si>
  <si>
    <t>2) Comunioni</t>
  </si>
  <si>
    <t xml:space="preserve">3) Cresime </t>
  </si>
  <si>
    <t>4) Matrimoni</t>
  </si>
  <si>
    <t xml:space="preserve">5) Benedizioni pasquali delle famiglie </t>
  </si>
  <si>
    <t>6)Pesche di beneficenza, gite ecc.</t>
  </si>
  <si>
    <t xml:space="preserve">C. Altre entrate </t>
  </si>
  <si>
    <t>1) Offerte per attività caritative parrocchiali</t>
  </si>
  <si>
    <t>2) Offerte per attività giovanili</t>
  </si>
  <si>
    <t xml:space="preserve">3) Offerte per attività catechistiche e formative </t>
  </si>
  <si>
    <t>4) Contributi da enti privati</t>
  </si>
  <si>
    <t xml:space="preserve">5) Contributi da enti pubblici </t>
  </si>
  <si>
    <t>6) Contributi da enti diocesani - CEI</t>
  </si>
  <si>
    <t>7) Erogazioni liberali</t>
  </si>
  <si>
    <t xml:space="preserve">8) Offerte e Entrate per specifiche attività parrocchiali </t>
  </si>
  <si>
    <t xml:space="preserve">9) Per il bollettino parrocchiale </t>
  </si>
  <si>
    <t xml:space="preserve">10) altre offerte </t>
  </si>
  <si>
    <t xml:space="preserve">D. Offerte finalizzate </t>
  </si>
  <si>
    <t>4) Luoghi Santi</t>
  </si>
  <si>
    <t xml:space="preserve">3) Università Cattolica </t>
  </si>
  <si>
    <t xml:space="preserve">2) Giornata Emigranti </t>
  </si>
  <si>
    <t xml:space="preserve">1) Giornata Missionaria </t>
  </si>
  <si>
    <t xml:space="preserve">5) Carità del Papa </t>
  </si>
  <si>
    <t xml:space="preserve">6) Charitas </t>
  </si>
  <si>
    <t xml:space="preserve">7) Altre offerte </t>
  </si>
  <si>
    <t xml:space="preserve">TOTALE ENTRATE GESTIONE ATTIVITA' ISTITUZIONALE </t>
  </si>
  <si>
    <t xml:space="preserve">E. Entrate per opere straordinarie </t>
  </si>
  <si>
    <t>1) Da singoli fedeli</t>
  </si>
  <si>
    <t xml:space="preserve">2) Da Enti (Pubblici o Privati) </t>
  </si>
  <si>
    <t>3) Da 8% L. REG. 1/2005</t>
  </si>
  <si>
    <t xml:space="preserve">TOTALE ENTRATE GESTIONE STRAORDINARIA </t>
  </si>
  <si>
    <t>1) Rendite terreni</t>
  </si>
  <si>
    <t xml:space="preserve">2) Rendite fabbricati </t>
  </si>
  <si>
    <t xml:space="preserve">TOTALE ENTRATE GESTIONE IMMOBILIARE </t>
  </si>
  <si>
    <t xml:space="preserve">G. Entrate derivanti da variazioni nel patrimonio immobiliare </t>
  </si>
  <si>
    <t>3) Vendita di beni mobili ( autorizzazione allegata)</t>
  </si>
  <si>
    <t>2) Vendita Fabbricati ( autorizzazione allegata)</t>
  </si>
  <si>
    <t>1) Vendita terreni ( autorizzazione allegata)</t>
  </si>
  <si>
    <t xml:space="preserve">TOTALE ENTRATE DA VARIAZIONE NEL PATRIMONIO IMMOBILIARE </t>
  </si>
  <si>
    <t>H. Entrate derivante dalla gestione titoli</t>
  </si>
  <si>
    <t>3) Vendita di azioni</t>
  </si>
  <si>
    <t xml:space="preserve">4) Vendita di quote di fondi comuni di investimento </t>
  </si>
  <si>
    <t>5) Disinvestimenti da gestioni patrimoniali</t>
  </si>
  <si>
    <t>6) Vendita altri titoli</t>
  </si>
  <si>
    <t>1) Vendita di titolidi Stato</t>
  </si>
  <si>
    <t xml:space="preserve">2) Vendita di Obbligazioni e di certificati di deposito </t>
  </si>
  <si>
    <t>TOTALE ENTRATE GESTIONE TITOLI</t>
  </si>
  <si>
    <t>I. Proventi da gestione finanziaria</t>
  </si>
  <si>
    <t>1) Interessi da depositi di conto cerrente</t>
  </si>
  <si>
    <t>2) Interessi su titoli</t>
  </si>
  <si>
    <t>3) Dividendi</t>
  </si>
  <si>
    <t>4) Plusvalenze su titoli</t>
  </si>
  <si>
    <t>L. Eredità e donazioni (autorizzazione allegata)</t>
  </si>
  <si>
    <t>M. Entrate da attività commerciali</t>
  </si>
  <si>
    <t xml:space="preserve">1) Trasferimento avanzi delle attività commerciali a favore dell'attività istituzionale </t>
  </si>
  <si>
    <t xml:space="preserve">2) Titolo di rimborso finanziamenti concessi dell'attività istituzionale </t>
  </si>
  <si>
    <t>3) Trasferimento somme dalle attività commerciali</t>
  </si>
  <si>
    <t>TOTALE ENTRATE DA ATTIVITA' COMMERCIALI</t>
  </si>
  <si>
    <t xml:space="preserve">N. Finanziamenti, rimborsi e depositi cauzionali: Entrate </t>
  </si>
  <si>
    <t>1) accensione presiti da Enti Diocesani</t>
  </si>
  <si>
    <t xml:space="preserve">2) Accensione prestiti da Istituti di Credito </t>
  </si>
  <si>
    <t xml:space="preserve">3) Accensione prestiti da Enti Pubblici </t>
  </si>
  <si>
    <t>4) Accensione prestiti da Privati</t>
  </si>
  <si>
    <t xml:space="preserve">5) Rimborso prestiti ad Enti Diocesani </t>
  </si>
  <si>
    <t>6) Rimborso Prestiti concessi a Privati</t>
  </si>
  <si>
    <t xml:space="preserve">7) Depositi cauzionali e rimborsi spese </t>
  </si>
  <si>
    <t xml:space="preserve">8) Entrate per giornate prescritte </t>
  </si>
  <si>
    <t xml:space="preserve">TOTALE ENTRATE </t>
  </si>
  <si>
    <t xml:space="preserve">TOTALE GENERALE ENTRATE </t>
  </si>
  <si>
    <t>1) Per la celebrazione di SS. Messe domenicali e feriali</t>
  </si>
  <si>
    <t>2) Da questue in chiesa durante le celebrazioni</t>
  </si>
  <si>
    <t>4) Altre offerte per la parrocchia (es. offerte/raccolte destinate in modo      specifico a lavori di manutenzione di luogho o strutture di carattere istituzionale)</t>
  </si>
  <si>
    <t>4) Varie (es. risarcimenti da parte di compagnie di assicurazione per danni subiti, rimborsi per utenze varie, rimborsi di imposte e tasse ecc.)</t>
  </si>
  <si>
    <t xml:space="preserve">3) Altri proventi Immobiliari (servitù, compensi per uso locali da parte di terzi) </t>
  </si>
  <si>
    <t>5) Entrate da utilizzo mutui e prestiti (autorizzazione allegata)</t>
  </si>
  <si>
    <t xml:space="preserve">ENTRATE </t>
  </si>
  <si>
    <t xml:space="preserve">USCITE </t>
  </si>
  <si>
    <t>A. Remunerazioni</t>
  </si>
  <si>
    <t>1) Remunerazione parroco</t>
  </si>
  <si>
    <t>2) Remunerazione vicari parrocchiali</t>
  </si>
  <si>
    <t xml:space="preserve">3) Retribuzione sacrista </t>
  </si>
  <si>
    <t>4) Retribuzione altri dipendenti</t>
  </si>
  <si>
    <t>5) Ritenute fiscali e previdenziali su retribuzioni</t>
  </si>
  <si>
    <t xml:space="preserve">6) Rimborso spese </t>
  </si>
  <si>
    <t xml:space="preserve">7) Compensi a collaboratori parrochhia </t>
  </si>
  <si>
    <t>8) Ritenute fiscali e previdenziali su compensi coll. Parrocchiali</t>
  </si>
  <si>
    <t>TOTALE USCITE PER RETRIBUZIONI E PRESTAZIONI</t>
  </si>
  <si>
    <t xml:space="preserve">B. Spese per il culto </t>
  </si>
  <si>
    <t xml:space="preserve">1) Adempimenti legati alle SS. Messe </t>
  </si>
  <si>
    <t>2) Ufficiatura della chiesa (officianti, confessori, predicatori)</t>
  </si>
  <si>
    <t xml:space="preserve">3) Sacrificali, cere d'altare e fiori </t>
  </si>
  <si>
    <t>4) Arredi, suppellettili, libri liturgici</t>
  </si>
  <si>
    <t xml:space="preserve">5) Varie </t>
  </si>
  <si>
    <t>TOTALE USCITE PER IL CULTO</t>
  </si>
  <si>
    <t xml:space="preserve">C. Altre spese </t>
  </si>
  <si>
    <t>1) Spese, elettricità, acqua, ga,s riscaldamento, utenze telefoniche, ecc</t>
  </si>
  <si>
    <t xml:space="preserve">2) Spese ufficio e cancelleria </t>
  </si>
  <si>
    <t xml:space="preserve">5) Spese manutenzione ordinaria </t>
  </si>
  <si>
    <t xml:space="preserve">4) Spese locazione locali uso pastorale </t>
  </si>
  <si>
    <t>3) Spese postali</t>
  </si>
  <si>
    <t>6) spese per attività caritative parocchiali</t>
  </si>
  <si>
    <t>7)Spese per attività parrocchiali-gruppi</t>
  </si>
  <si>
    <t>8) Spese per specifiche attività parrocchiali</t>
  </si>
  <si>
    <t xml:space="preserve">9) Bollettino parrochhiale </t>
  </si>
  <si>
    <t>10) Abbonamento ed acquisto libri e pubblicazioni</t>
  </si>
  <si>
    <t>11) Altre spese generali</t>
  </si>
  <si>
    <t xml:space="preserve">TOTALE USCITE ALTRE SPESE </t>
  </si>
  <si>
    <t xml:space="preserve">D. Erogazioni caritative </t>
  </si>
  <si>
    <t>1) Erogazioni caritative a favore di missioni</t>
  </si>
  <si>
    <t xml:space="preserve">2) Erogazioni caritative per iniziative di solidarietà </t>
  </si>
  <si>
    <t xml:space="preserve">3) erogazioni caritative per emergenze </t>
  </si>
  <si>
    <t>F. Uscite da gestione delle attività immobiliari</t>
  </si>
  <si>
    <t>1) Spese manutenzione ordinaria immobili ( non adibiti ad attività istituzionali)</t>
  </si>
  <si>
    <t>2) Altre spese generali gestione terreni immobili (non adibiti ad attività istituzionali)</t>
  </si>
  <si>
    <t>TOTALE USCITE DA GESTINE DELLE ATTIVITA' IMMOBILIARI</t>
  </si>
  <si>
    <t xml:space="preserve">G. Uscite derivanti da variazioni nel patrimonio immobiliare </t>
  </si>
  <si>
    <t>1) Acquisti di terreni</t>
  </si>
  <si>
    <t>2) Acquisti di fabbricati</t>
  </si>
  <si>
    <t xml:space="preserve">3) Spese di ristrutturazione </t>
  </si>
  <si>
    <t>4) Spese per la costruzione di fabbricati</t>
  </si>
  <si>
    <t>TOTALE FLUSSO DI CASSA IMMOBILIZZAZIONI</t>
  </si>
  <si>
    <t>H. Uscite derivanti dalla gestione titoli</t>
  </si>
  <si>
    <t>1) Acquisti di titoli di stato</t>
  </si>
  <si>
    <t xml:space="preserve">2) Acquisto di obbligazioni e di certificatio di deposito </t>
  </si>
  <si>
    <t>3) Acquisto di azioni</t>
  </si>
  <si>
    <t xml:space="preserve">4) Acquisto di quote di fondi comuni di investimento </t>
  </si>
  <si>
    <t>5) Investimenti in gestioni patrimoniali</t>
  </si>
  <si>
    <t>6) Acquisto altri titoli</t>
  </si>
  <si>
    <t>TOTALE USCITE DERIVANTE DALLA GESTIONE TITOLI</t>
  </si>
  <si>
    <t>I. ONERI DA GESTIONE FINANZIARIA</t>
  </si>
  <si>
    <t xml:space="preserve">1) Interessi passivi da scoperti di c/c bancari </t>
  </si>
  <si>
    <t xml:space="preserve">2) interessi passivi su mutui/finanziamenti/ a medio lungo termine </t>
  </si>
  <si>
    <t xml:space="preserve">3) Spese bancarie </t>
  </si>
  <si>
    <t>4) Perdite su titoli</t>
  </si>
  <si>
    <t xml:space="preserve">L. USCITE STRAORDINARIE </t>
  </si>
  <si>
    <t xml:space="preserve">1) Uscite straordinarie per T.F.R. </t>
  </si>
  <si>
    <t xml:space="preserve">2) Uscite per manutenzioni straordinarie </t>
  </si>
  <si>
    <t>3) Altri contributo diocesani straordinari</t>
  </si>
  <si>
    <t>TOTALE USCITE STRAORDINARIE</t>
  </si>
  <si>
    <t>M. Imposte e tasse</t>
  </si>
  <si>
    <t xml:space="preserve">O. Uscite da gestione attività commerciali </t>
  </si>
  <si>
    <t>1) Copertura perdite prodotte da attività commerciali (scuola, cinema, bar, ecc)</t>
  </si>
  <si>
    <t>2) Finanziamenti ad attività commerciali</t>
  </si>
  <si>
    <t>TOTALE USCITE DA ATTIVITA' COMMERCIALI</t>
  </si>
  <si>
    <t>P. Finanziamenti, rimborsi e depositi cauzionali</t>
  </si>
  <si>
    <t>1) Rimborsi prestiti concessi da enti diocesani</t>
  </si>
  <si>
    <t>2) Rimborso prestiti concessi da istituti di credito (solo per la quota in linea capitale)</t>
  </si>
  <si>
    <t>4) Rimborso prestiti concessi da privati</t>
  </si>
  <si>
    <t>5) Concessione prestiti ad enti diocesani</t>
  </si>
  <si>
    <t>6) Concessione prestiti a privati</t>
  </si>
  <si>
    <t xml:space="preserve">7) Depositi cauzionali e anticipo spese locatari </t>
  </si>
  <si>
    <t>3) Rimborso prestiti concessi da enti pubblici</t>
  </si>
  <si>
    <t xml:space="preserve">8) Uscite per giornate prescritte </t>
  </si>
  <si>
    <t xml:space="preserve">TOTALE USCITE </t>
  </si>
  <si>
    <t xml:space="preserve">TOTALE GENERALE USCITE </t>
  </si>
  <si>
    <t xml:space="preserve">SITUAZIONE MONETARIA DELLA PARROCCHIA </t>
  </si>
  <si>
    <t xml:space="preserve">CASSA </t>
  </si>
  <si>
    <t xml:space="preserve">€ </t>
  </si>
  <si>
    <t>CONTI CORRENTI E/O DEPOSITI A RISPARMIO</t>
  </si>
  <si>
    <t xml:space="preserve">Postale n. </t>
  </si>
  <si>
    <t xml:space="preserve">c/o ufficio postale di </t>
  </si>
  <si>
    <t xml:space="preserve">Banca </t>
  </si>
  <si>
    <t xml:space="preserve">C/C n.                          Sede/Filiale di    </t>
  </si>
  <si>
    <t>€</t>
  </si>
  <si>
    <t xml:space="preserve">Titoli e Depositi </t>
  </si>
  <si>
    <t xml:space="preserve">Deposito n.                              Sede/filiale di </t>
  </si>
  <si>
    <t xml:space="preserve">Diocesi di Crotone S. Severina- Curia Vescovile </t>
  </si>
  <si>
    <t>Deposito</t>
  </si>
  <si>
    <t>Nota: allegare copia dell'estratto conto, completo di scalare e conteggi, relativo ai C/C bancari e titoli e copia dei libretti di deposito a risparmio.</t>
  </si>
  <si>
    <t>SITUAZIONE DEBITORIA AL 31.12.</t>
  </si>
  <si>
    <t xml:space="preserve">A) Anticipazioni </t>
  </si>
  <si>
    <t>Da enti diocesani</t>
  </si>
  <si>
    <t xml:space="preserve">B) Prestiti Bancari </t>
  </si>
  <si>
    <t xml:space="preserve">Fidi </t>
  </si>
  <si>
    <t xml:space="preserve">Banca                                                  Al tasso del    </t>
  </si>
  <si>
    <t>Data scadenza fido                        (Decr. Vesc. n.              Del                   )</t>
  </si>
  <si>
    <t xml:space="preserve">Banca                                                  Al tasso del   </t>
  </si>
  <si>
    <t>Mutui</t>
  </si>
  <si>
    <t>Data scadenza mutuo                  (Decr. Vesc. n.              Del                    )</t>
  </si>
  <si>
    <t>C) Prestiti Privati</t>
  </si>
  <si>
    <t>(Allegare elenco dei sottoscrittori del prestito, la somma consegnata, l'eventuale tasso e la scadenza)</t>
  </si>
  <si>
    <t>Decreti soggetti a tassazione del 5-15-20%</t>
  </si>
  <si>
    <t>Autorizzazione dell'ordinario ad accettare donazioni, eredità, ecc. oppure ad effettuare alienazioni patrimoniali)</t>
  </si>
  <si>
    <t xml:space="preserve">Decreto Vescovile n.                        del    </t>
  </si>
  <si>
    <t xml:space="preserve">E) Depositi Cauzionali </t>
  </si>
  <si>
    <t>(a seguito di contratti d'affitto autorizzati dall'Ordinario Diocesano)</t>
  </si>
  <si>
    <t xml:space="preserve">Sig                                              Decr. Vesc. n.                            del  </t>
  </si>
  <si>
    <t xml:space="preserve">F) Debiti verso fornitori </t>
  </si>
  <si>
    <t xml:space="preserve">(indicare solo i debiti di una certa consistenza) </t>
  </si>
  <si>
    <t xml:space="preserve">Ditta </t>
  </si>
  <si>
    <t xml:space="preserve">G) Accantonamento TFR personale dipendente </t>
  </si>
  <si>
    <t>H) Altri debiti (specificare)</t>
  </si>
  <si>
    <t xml:space="preserve">Prestito autorizzato con decreto vescovile n.                       del                        </t>
  </si>
  <si>
    <t xml:space="preserve">Prestito autorizzato con decreto vescovile n.                       del                    </t>
  </si>
  <si>
    <t>PREVISIONE DI SPESA PER L'ANNO</t>
  </si>
  <si>
    <t>Indicare le opere di straordinaria amministrazione, con la relativa spesa presunta, che la parrocchia intende realizzare per il prossimo anno, per le quali sarà necessario chiedere, a suo tempo, l'autorizzazione all'ordinario. (cf. cost. n. 207 del XIII sINODO)</t>
  </si>
  <si>
    <t>ADEMPIMENTI FISCALI</t>
  </si>
  <si>
    <t>Modello unico                       si (   )        no (   )</t>
  </si>
  <si>
    <t>Dichiarazione Ires</t>
  </si>
  <si>
    <t>Dichiarazione Irap</t>
  </si>
  <si>
    <t xml:space="preserve">Dichiarazione Iva </t>
  </si>
  <si>
    <t>Modello 770 semplificato           si (   )        no (   )</t>
  </si>
  <si>
    <t>Modello 770 ordinario                si (   )        no (   )</t>
  </si>
  <si>
    <t xml:space="preserve">Noi sottoscritti membri del Consiglio Parrocchiale per gli Affari Economici, attestiamo che questo rendiconto è conforme ai registri e ai libri contabili conservati nell'archivio parrocchiale ed è stato discusso e approvato nella riunione del </t>
  </si>
  <si>
    <t>Firma del Parroco vicario, del  vicario parrocchiale e dei componenti laici del C.P.A.E.  (cf. Cost. n. 210 XIII Sinodo), avendo l'avvertenza di indicare, in modo leggibile, nelle righe di sinistra cognome e nome e nella parte destra la firma.</t>
  </si>
  <si>
    <t xml:space="preserve">Parroco </t>
  </si>
  <si>
    <t>____________________________________</t>
  </si>
  <si>
    <t xml:space="preserve">Vicario Parrocchiale                                                                             _____________________________________                                           </t>
  </si>
  <si>
    <t>_____________________________________</t>
  </si>
  <si>
    <t>_______________________________</t>
  </si>
  <si>
    <t>Data di presentazione ____________________________</t>
  </si>
  <si>
    <t xml:space="preserve">Il Consiglio degli Affari Economici Diocesani, nella seduta del                          ha esaminato il presente Rendiconto di Bilancio e </t>
  </si>
  <si>
    <t>Totale OFFERTE</t>
  </si>
  <si>
    <t>F. Entrate da gestione delle proprietà immobiliari</t>
  </si>
  <si>
    <t>Totale ENTRATE</t>
  </si>
  <si>
    <t>Totale ALTRE OFFERTE</t>
  </si>
  <si>
    <t>Totale OFFERTE FINALIZZATE</t>
  </si>
  <si>
    <t xml:space="preserve">TOTALE ENTRATE GESTIONE FINANZIARIA </t>
  </si>
  <si>
    <t>1) Tasse diocesane</t>
  </si>
  <si>
    <t>2) Bollettino diocesano</t>
  </si>
  <si>
    <t xml:space="preserve">3) Fondo solidarietà clero </t>
  </si>
  <si>
    <t xml:space="preserve">TOTALE USCITE DERIVANTI DALLA GESTIONE FINANZIARIA </t>
  </si>
  <si>
    <t>N. Assicurazioni (incendio furto, resp. civile, infortuni)</t>
  </si>
  <si>
    <t>4) Vidimazione decreti e altro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</si>
  <si>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</si>
  <si>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</si>
  <si>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</si>
  <si>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</si>
  <si>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</si>
  <si>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</si>
  <si>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</si>
  <si>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</si>
  <si>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GIORNI</t>
  </si>
  <si>
    <t xml:space="preserve">5) Spese per acquisti di impianti, mobili, attrezzature e autoveicoli, impianti audio chiesa </t>
  </si>
  <si>
    <t>SETTEMBRE</t>
  </si>
  <si>
    <t>OTTOBRE</t>
  </si>
  <si>
    <t>NOVEMBRE</t>
  </si>
  <si>
    <t>DICEMBRE</t>
  </si>
  <si>
    <t xml:space="preserve">TOTALE USCITE GESTIONE ATTIVITA' ISTITUZIONALE </t>
  </si>
  <si>
    <t>5) Partite di giro (giornata missionaria, giornata pro seminario ecc)</t>
  </si>
  <si>
    <t>TOTALE CONTRIBUTI DIOCESANI e VERSAMENTO "OFFERTE FINALIZZATE"</t>
  </si>
  <si>
    <t>E. Contributi diocesani e versamento "Offerte finalizzate"</t>
  </si>
  <si>
    <t>TOTALE EROGAZIONI CARITATIVE</t>
  </si>
  <si>
    <t>TOTALE MENSILE</t>
  </si>
  <si>
    <t>ANNO 2012</t>
  </si>
  <si>
    <t>IMPORTI TOTALI</t>
  </si>
  <si>
    <t>CASSA ESERCIZIO PRECEDENTE</t>
  </si>
  <si>
    <t>CASSA ESERCIZIO CORRENTE</t>
  </si>
  <si>
    <t>CONTI CORRENTI E/O DEPOSITI A RISPARMIO:</t>
  </si>
  <si>
    <t xml:space="preserve">TITOLI e DEPOSITI: </t>
  </si>
  <si>
    <t xml:space="preserve">Indicare le opere di straordinaria amministrazione, con la relativa spesa presunta, che la parrocchia intende realizzare per il prossimo anno, per le quali sarà necessario chiedere, a suo tempo, l'autorizzazione all'ordinario.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</si>
</sst>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5"/>
    </xf>
    <xf numFmtId="0" fontId="0" fillId="0" borderId="0" xfId="0" applyAlignment="1">
      <alignment horizontal="left"/>
    </xf>
    <xf numFmtId="0" fontId="0" fillId="0" borderId="0" xfId="0" applyAlignment="1">
      <alignment horizontal="left" indent="5"/>
    </xf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0" fontId="0" fillId="0" borderId="2" xfId="0" applyBorder="1"/>
    <xf numFmtId="0" fontId="4" fillId="0" borderId="2" xfId="0" applyFont="1" applyBorder="1" applyAlignment="1">
      <alignment horizontal="left" wrapText="1" indent="2"/>
    </xf>
    <xf numFmtId="0" fontId="4" fillId="0" borderId="4" xfId="0" applyFont="1" applyBorder="1" applyAlignment="1">
      <alignment horizontal="left" wrapText="1" indent="2"/>
    </xf>
    <xf numFmtId="0" fontId="0" fillId="0" borderId="4" xfId="0" applyBorder="1"/>
    <xf numFmtId="0" fontId="6" fillId="0" borderId="3" xfId="0" applyFont="1" applyBorder="1" applyAlignment="1">
      <alignment horizontal="left" wrapText="1" indent="2"/>
    </xf>
    <xf numFmtId="0" fontId="4" fillId="0" borderId="4" xfId="0" applyFont="1" applyBorder="1" applyAlignment="1">
      <alignment horizontal="left" indent="2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 wrapText="1"/>
    </xf>
    <xf numFmtId="0" fontId="0" fillId="0" borderId="5" xfId="0" applyBorder="1"/>
    <xf numFmtId="0" fontId="0" fillId="0" borderId="3" xfId="0" applyBorder="1"/>
    <xf numFmtId="0" fontId="1" fillId="0" borderId="5" xfId="0" applyFont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0" fillId="0" borderId="12" xfId="0" applyBorder="1"/>
    <xf numFmtId="0" fontId="1" fillId="0" borderId="3" xfId="0" applyFont="1" applyBorder="1" applyAlignment="1">
      <alignment horizontal="right" indent="2"/>
    </xf>
    <xf numFmtId="0" fontId="0" fillId="0" borderId="3" xfId="0" applyBorder="1" applyAlignment="1"/>
    <xf numFmtId="0" fontId="0" fillId="0" borderId="8" xfId="0" applyBorder="1" applyAlignment="1"/>
    <xf numFmtId="0" fontId="0" fillId="0" borderId="6" xfId="0" applyBorder="1" applyAlignment="1"/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6" xfId="0" applyBorder="1"/>
    <xf numFmtId="0" fontId="0" fillId="0" borderId="14" xfId="0" applyBorder="1"/>
    <xf numFmtId="0" fontId="0" fillId="0" borderId="13" xfId="0" applyBorder="1"/>
    <xf numFmtId="0" fontId="2" fillId="0" borderId="6" xfId="0" applyFont="1" applyBorder="1" applyAlignment="1">
      <alignment horizontal="left" indent="2"/>
    </xf>
    <xf numFmtId="0" fontId="2" fillId="0" borderId="14" xfId="0" applyFont="1" applyBorder="1" applyAlignment="1">
      <alignment horizontal="left" wrapText="1" indent="2"/>
    </xf>
    <xf numFmtId="0" fontId="2" fillId="0" borderId="14" xfId="0" applyFont="1" applyBorder="1" applyAlignment="1">
      <alignment horizontal="left" indent="2"/>
    </xf>
    <xf numFmtId="0" fontId="2" fillId="0" borderId="2" xfId="0" applyFont="1" applyBorder="1" applyAlignment="1">
      <alignment horizontal="left" indent="2"/>
    </xf>
    <xf numFmtId="0" fontId="2" fillId="0" borderId="4" xfId="0" applyFont="1" applyBorder="1" applyAlignment="1">
      <alignment horizontal="left" indent="2"/>
    </xf>
    <xf numFmtId="0" fontId="2" fillId="0" borderId="4" xfId="0" applyFont="1" applyBorder="1" applyAlignment="1">
      <alignment horizontal="left" wrapText="1" indent="2"/>
    </xf>
    <xf numFmtId="0" fontId="2" fillId="0" borderId="2" xfId="0" applyFont="1" applyBorder="1" applyAlignment="1">
      <alignment horizontal="left" wrapText="1" indent="2"/>
    </xf>
    <xf numFmtId="0" fontId="0" fillId="0" borderId="6" xfId="0" applyBorder="1" applyAlignment="1">
      <alignment wrapText="1"/>
    </xf>
    <xf numFmtId="0" fontId="1" fillId="0" borderId="8" xfId="0" applyFont="1" applyBorder="1" applyAlignment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1" fillId="0" borderId="5" xfId="0" applyFont="1" applyBorder="1" applyAlignment="1">
      <alignment horizontal="left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0" fillId="0" borderId="12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16" xfId="0" applyBorder="1"/>
    <xf numFmtId="0" fontId="7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3" xfId="0" applyFill="1" applyBorder="1" applyAlignment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1" fillId="0" borderId="3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 indent="2"/>
    </xf>
    <xf numFmtId="0" fontId="1" fillId="0" borderId="2" xfId="0" applyFont="1" applyBorder="1"/>
    <xf numFmtId="0" fontId="0" fillId="0" borderId="2" xfId="0" applyBorder="1" applyAlignment="1">
      <alignment horizontal="left" indent="5"/>
    </xf>
    <xf numFmtId="0" fontId="1" fillId="0" borderId="2" xfId="0" applyFont="1" applyBorder="1" applyAlignment="1">
      <alignment horizontal="left" indent="5"/>
    </xf>
    <xf numFmtId="0" fontId="3" fillId="0" borderId="6" xfId="0" applyFont="1" applyBorder="1" applyAlignment="1">
      <alignment horizontal="center"/>
    </xf>
    <xf numFmtId="0" fontId="0" fillId="0" borderId="12" xfId="0" applyBorder="1" applyAlignment="1"/>
    <xf numFmtId="0" fontId="0" fillId="0" borderId="7" xfId="0" applyBorder="1" applyAlignment="1"/>
    <xf numFmtId="0" fontId="3" fillId="0" borderId="1" xfId="0" applyFont="1" applyBorder="1" applyAlignment="1">
      <alignment horizontal="center"/>
    </xf>
    <xf numFmtId="0" fontId="0" fillId="0" borderId="5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3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AP444"/>
  <sheetViews>
    <sheetView zoomScale="130" zoomScaleNormal="130" workbookViewId="0">
      <selection activeCell="AG199" sqref="AG199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8"/>
    </row>
    <row r="241" spans="1:33" s="1" customFormat="1">
      <c r="A241" s="1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6" t="s">
        <v>177</v>
      </c>
    </row>
    <row r="294" spans="1:2">
      <c r="A294" s="93" t="s">
        <v>178</v>
      </c>
      <c r="B294" s="93"/>
    </row>
    <row r="297" spans="1:2">
      <c r="A297" s="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6" t="s">
        <v>177</v>
      </c>
    </row>
    <row r="303" spans="1:2">
      <c r="A303" s="93" t="s">
        <v>181</v>
      </c>
      <c r="B303" s="93"/>
    </row>
    <row r="306" spans="1:2">
      <c r="A306" s="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6" t="s">
        <v>186</v>
      </c>
    </row>
    <row r="323" spans="1:2">
      <c r="A323" s="6" t="s">
        <v>186</v>
      </c>
    </row>
    <row r="325" spans="1:2">
      <c r="A325" s="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6" t="s">
        <v>192</v>
      </c>
    </row>
    <row r="340" spans="1:1">
      <c r="A340" s="6" t="s">
        <v>192</v>
      </c>
    </row>
    <row r="342" spans="1:1">
      <c r="A342" s="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0" t="s">
        <v>209</v>
      </c>
    </row>
    <row r="418" spans="1:2">
      <c r="A418" t="s">
        <v>212</v>
      </c>
      <c r="B418" s="4" t="s">
        <v>209</v>
      </c>
    </row>
    <row r="420" spans="1:2">
      <c r="A420" t="s">
        <v>212</v>
      </c>
      <c r="B420" s="4" t="s">
        <v>209</v>
      </c>
    </row>
    <row r="422" spans="1:2">
      <c r="A422" t="s">
        <v>212</v>
      </c>
      <c r="B422" s="4" t="s">
        <v>211</v>
      </c>
    </row>
    <row r="424" spans="1:2">
      <c r="A424" t="s">
        <v>212</v>
      </c>
      <c r="B424" s="4" t="s">
        <v>209</v>
      </c>
    </row>
    <row r="426" spans="1:2">
      <c r="A426" t="s">
        <v>212</v>
      </c>
      <c r="B426" s="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44:B444"/>
    <mergeCell ref="A414:B414"/>
    <mergeCell ref="A388:B388"/>
    <mergeCell ref="A391:B391"/>
    <mergeCell ref="A394:B394"/>
    <mergeCell ref="A389:B389"/>
    <mergeCell ref="A390:B390"/>
    <mergeCell ref="A392:B392"/>
    <mergeCell ref="A393:B393"/>
    <mergeCell ref="A395:B395"/>
    <mergeCell ref="A396:B396"/>
    <mergeCell ref="A408:B408"/>
    <mergeCell ref="A409:B409"/>
    <mergeCell ref="A334:B334"/>
    <mergeCell ref="A303:B303"/>
    <mergeCell ref="A307:B307"/>
    <mergeCell ref="A311:B311"/>
    <mergeCell ref="A313:B313"/>
    <mergeCell ref="A315:B315"/>
    <mergeCell ref="A319:B319"/>
    <mergeCell ref="A328:B328"/>
    <mergeCell ref="A330:B330"/>
    <mergeCell ref="A332:B332"/>
    <mergeCell ref="A266:B266"/>
    <mergeCell ref="A286:B286"/>
    <mergeCell ref="A287:B287"/>
    <mergeCell ref="A294:B294"/>
    <mergeCell ref="A298:B298"/>
    <mergeCell ref="B2:AF2"/>
    <mergeCell ref="B96:AF96"/>
    <mergeCell ref="A1:AF1"/>
    <mergeCell ref="A166:B166"/>
    <mergeCell ref="A238:B238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K339"/>
  <sheetViews>
    <sheetView tabSelected="1" topLeftCell="A292" zoomScale="130" zoomScaleNormal="130" workbookViewId="0">
      <selection activeCell="B345" sqref="B345"/>
    </sheetView>
  </sheetViews>
  <sheetFormatPr defaultRowHeight="15"/>
  <cols>
    <col min="1" max="1" width="48.5703125" customWidth="1"/>
    <col min="2" max="2" width="32.42578125" customWidth="1"/>
  </cols>
  <sheetData>
    <row r="1" spans="1:11" ht="21">
      <c r="A1" s="88" t="s">
        <v>247</v>
      </c>
      <c r="B1" s="88"/>
    </row>
    <row r="2" spans="1:11" ht="21">
      <c r="A2" s="38" t="s">
        <v>78</v>
      </c>
      <c r="B2" s="39" t="s">
        <v>248</v>
      </c>
    </row>
    <row r="3" spans="1:11">
      <c r="A3" s="40" t="s">
        <v>0</v>
      </c>
      <c r="B3" s="18"/>
      <c r="C3" s="37"/>
      <c r="D3" s="37"/>
      <c r="E3" s="37"/>
      <c r="F3" s="37"/>
      <c r="G3" s="37"/>
      <c r="H3" s="37"/>
      <c r="I3" s="37"/>
      <c r="J3" s="37"/>
      <c r="K3" s="37"/>
    </row>
    <row r="4" spans="1:11">
      <c r="A4" s="46" t="s">
        <v>72</v>
      </c>
      <c r="B4" s="20">
        <f>+gennaio!B4+febbraio!B4+marzo!B4+aprile!B4+maggio!B4+giugno!B4+luglio!B4+agosto!B4+settembre!B4+ottobre!B4+novembre!B4+dicembre!B4</f>
        <v>0</v>
      </c>
    </row>
    <row r="5" spans="1:11">
      <c r="A5" s="46" t="s">
        <v>73</v>
      </c>
      <c r="B5" s="20">
        <f>+gennaio!B5+febbraio!B5+marzo!B5+aprile!B5+maggio!B5+giugno!B5+luglio!B5+agosto!B5+settembre!B5+ottobre!B5+novembre!B5+dicembre!B5</f>
        <v>0</v>
      </c>
    </row>
    <row r="6" spans="1:11">
      <c r="A6" s="46" t="s">
        <v>1</v>
      </c>
      <c r="B6" s="20">
        <f>+gennaio!B6+febbraio!B6+marzo!B6+aprile!B6+maggio!B6+giugno!B6+luglio!B6+agosto!B6+settembre!B6+ottobre!B6+novembre!B6+dicembre!B6</f>
        <v>0</v>
      </c>
    </row>
    <row r="7" spans="1:11" ht="35.25" thickBot="1">
      <c r="A7" s="47" t="s">
        <v>74</v>
      </c>
      <c r="B7" s="20">
        <f>+gennaio!B7+febbraio!B7+marzo!B7+aprile!B7+maggio!B7+giugno!B7+luglio!B7+agosto!B7+settembre!B7+ottobre!B7+novembre!B7+dicembre!B7</f>
        <v>0</v>
      </c>
    </row>
    <row r="8" spans="1:11" ht="16.5" thickTop="1" thickBot="1">
      <c r="A8" s="24" t="s">
        <v>217</v>
      </c>
      <c r="B8" s="34">
        <f>gennaio!AG8+febbraio!AG8+marzo!AG8+aprile!AG8+maggio!AG8+giugno!AG8+luglio!AG8+agosto!AG8+settembre!AG8+ottobre!AG8+novembre!AG8+dicembre!AG8</f>
        <v>0</v>
      </c>
    </row>
    <row r="9" spans="1:11" ht="15.75" thickTop="1">
      <c r="A9" s="41" t="s">
        <v>2</v>
      </c>
      <c r="B9" s="28"/>
    </row>
    <row r="10" spans="1:11">
      <c r="A10" s="46" t="s">
        <v>3</v>
      </c>
      <c r="B10" s="20">
        <f>+gennaio!B10+febbraio!B10+marzo!B10+aprile!B10+maggio!B10+giugno!B10+luglio!B10+agosto!B10+settembre!B10+ottobre!B10+novembre!B10+dicembre!B10</f>
        <v>0</v>
      </c>
    </row>
    <row r="11" spans="1:11">
      <c r="A11" s="46" t="s">
        <v>4</v>
      </c>
      <c r="B11" s="20">
        <f>+gennaio!B11+febbraio!B11+marzo!B11+aprile!B11+maggio!B11+giugno!B11+luglio!B11+agosto!B11+settembre!B11+ottobre!B11+novembre!B11+dicembre!B11</f>
        <v>0</v>
      </c>
    </row>
    <row r="12" spans="1:11">
      <c r="A12" s="46" t="s">
        <v>5</v>
      </c>
      <c r="B12" s="20">
        <f>+gennaio!B12+febbraio!B12+marzo!B12+aprile!B12+maggio!B12+giugno!B12+luglio!B12+agosto!B12+settembre!B12+ottobre!B12+novembre!B12+dicembre!B12</f>
        <v>0</v>
      </c>
    </row>
    <row r="13" spans="1:11">
      <c r="A13" s="46" t="s">
        <v>6</v>
      </c>
      <c r="B13" s="20">
        <f>+gennaio!B13+febbraio!B13+marzo!B13+aprile!B13+maggio!B13+giugno!B13+luglio!B13+agosto!B13+settembre!B13+ottobre!B13+novembre!B13+dicembre!B13</f>
        <v>0</v>
      </c>
    </row>
    <row r="14" spans="1:11">
      <c r="A14" s="46" t="s">
        <v>7</v>
      </c>
      <c r="B14" s="20">
        <f>+gennaio!B14+febbraio!B14+marzo!B14+aprile!B14+maggio!B14+giugno!B14+luglio!B14+agosto!B14+settembre!B14+ottobre!B14+novembre!B14+dicembre!B14</f>
        <v>0</v>
      </c>
    </row>
    <row r="15" spans="1:11" ht="15.75" thickBot="1">
      <c r="A15" s="48" t="s">
        <v>8</v>
      </c>
      <c r="B15" s="20">
        <f>+gennaio!B15+febbraio!B15+marzo!B15+aprile!B15+maggio!B15+giugno!B15+luglio!B15+agosto!B15+settembre!B15+ottobre!B15+novembre!B15+dicembre!B15</f>
        <v>0</v>
      </c>
    </row>
    <row r="16" spans="1:11" ht="16.5" thickTop="1" thickBot="1">
      <c r="A16" s="24" t="s">
        <v>215</v>
      </c>
      <c r="B16" s="34">
        <f>gennaio!AG16+febbraio!AG16+marzo!AG16+aprile!AG16+maggio!AG16+giugno!AG16+luglio!AG16+agosto!AG16+settembre!AG16+ottobre!AG16+novembre!AG16+dicembre!AG16</f>
        <v>0</v>
      </c>
    </row>
    <row r="17" spans="1:2" ht="15.75" thickTop="1">
      <c r="A17" s="58" t="s">
        <v>9</v>
      </c>
      <c r="B17" s="28"/>
    </row>
    <row r="18" spans="1:2">
      <c r="A18" s="46" t="s">
        <v>10</v>
      </c>
      <c r="B18" s="20">
        <f>+gennaio!B18+febbraio!B18+marzo!B18+aprile!B18+maggio!B18+giugno!B18+luglio!B18+agosto!B18+settembre!B18+ottobre!B18+novembre!B18+dicembre!B18</f>
        <v>0</v>
      </c>
    </row>
    <row r="19" spans="1:2">
      <c r="A19" s="46" t="s">
        <v>11</v>
      </c>
      <c r="B19" s="20">
        <f>+gennaio!B19+febbraio!B19+marzo!B19+aprile!B19+maggio!B19+giugno!B19+luglio!B19+agosto!B19+settembre!B19+ottobre!B19+novembre!B19+dicembre!B19</f>
        <v>0</v>
      </c>
    </row>
    <row r="20" spans="1:2">
      <c r="A20" s="46" t="s">
        <v>12</v>
      </c>
      <c r="B20" s="20">
        <f>+gennaio!B20+febbraio!B20+marzo!B20+aprile!B20+maggio!B20+giugno!B20+luglio!B20+agosto!B20+settembre!B20+ottobre!B20+novembre!B20+dicembre!B20</f>
        <v>0</v>
      </c>
    </row>
    <row r="21" spans="1:2">
      <c r="A21" s="46" t="s">
        <v>13</v>
      </c>
      <c r="B21" s="20">
        <f>+gennaio!B21+febbraio!B21+marzo!B21+aprile!B21+maggio!B21+giugno!B21+luglio!B21+agosto!B21+settembre!B21+ottobre!B21+novembre!B21+dicembre!B21</f>
        <v>0</v>
      </c>
    </row>
    <row r="22" spans="1:2">
      <c r="A22" s="46" t="s">
        <v>14</v>
      </c>
      <c r="B22" s="20">
        <f>+gennaio!B22+febbraio!B22+marzo!B22+aprile!B22+maggio!B22+giugno!B22+luglio!B22+agosto!B22+settembre!B22+ottobre!B22+novembre!B22+dicembre!B22</f>
        <v>0</v>
      </c>
    </row>
    <row r="23" spans="1:2">
      <c r="A23" s="46" t="s">
        <v>15</v>
      </c>
      <c r="B23" s="20">
        <f>+gennaio!B23+febbraio!B23+marzo!B23+aprile!B23+maggio!B23+giugno!B23+luglio!B23+agosto!B23+settembre!B23+ottobre!B23+novembre!B23+dicembre!B23</f>
        <v>0</v>
      </c>
    </row>
    <row r="24" spans="1:2">
      <c r="A24" s="46" t="s">
        <v>16</v>
      </c>
      <c r="B24" s="20">
        <f>+gennaio!B24+febbraio!B24+marzo!B24+aprile!B24+maggio!B24+giugno!B24+luglio!B24+agosto!B24+settembre!B24+ottobre!B24+novembre!B24+dicembre!B24</f>
        <v>0</v>
      </c>
    </row>
    <row r="25" spans="1:2">
      <c r="A25" s="46" t="s">
        <v>17</v>
      </c>
      <c r="B25" s="20">
        <f>+gennaio!B25+febbraio!B25+marzo!B25+aprile!B25+maggio!B25+giugno!B25+luglio!B25+agosto!B25+settembre!B25+ottobre!B25+novembre!B25+dicembre!B25</f>
        <v>0</v>
      </c>
    </row>
    <row r="26" spans="1:2">
      <c r="A26" s="46" t="s">
        <v>18</v>
      </c>
      <c r="B26" s="20">
        <f>+gennaio!B26+febbraio!B26+marzo!B26+aprile!B26+maggio!B26+giugno!B26+luglio!B26+agosto!B26+settembre!B26+ottobre!B26+novembre!B26+dicembre!B26</f>
        <v>0</v>
      </c>
    </row>
    <row r="27" spans="1:2" ht="15.75" thickBot="1">
      <c r="A27" s="48" t="s">
        <v>19</v>
      </c>
      <c r="B27" s="20">
        <f>+gennaio!B27+febbraio!B27+marzo!B27+aprile!B27+maggio!B27+giugno!B27+luglio!B27+agosto!B27+settembre!B27+ottobre!B27+novembre!B27+dicembre!B27</f>
        <v>0</v>
      </c>
    </row>
    <row r="28" spans="1:2" ht="16.5" thickTop="1" thickBot="1">
      <c r="A28" s="24" t="s">
        <v>218</v>
      </c>
      <c r="B28" s="34">
        <f>SUM(B18:B27)</f>
        <v>0</v>
      </c>
    </row>
    <row r="29" spans="1:2" s="56" customFormat="1" ht="15.75" thickTop="1">
      <c r="A29" s="41" t="s">
        <v>20</v>
      </c>
      <c r="B29" s="28"/>
    </row>
    <row r="30" spans="1:2">
      <c r="A30" s="46" t="s">
        <v>24</v>
      </c>
      <c r="B30" s="20">
        <f>+gennaio!B30+febbraio!B30+marzo!B30+aprile!B30+maggio!B30+giugno!B30+luglio!B30+agosto!B30+settembre!B30+ottobre!B30+novembre!B30+dicembre!B30</f>
        <v>0</v>
      </c>
    </row>
    <row r="31" spans="1:2">
      <c r="A31" s="46" t="s">
        <v>23</v>
      </c>
      <c r="B31" s="20">
        <f>+gennaio!B31+febbraio!B31+marzo!B31+aprile!B31+maggio!B31+giugno!B31+luglio!B31+agosto!B31+settembre!B31+ottobre!B31+novembre!B31+dicembre!B31</f>
        <v>0</v>
      </c>
    </row>
    <row r="32" spans="1:2">
      <c r="A32" s="46" t="s">
        <v>22</v>
      </c>
      <c r="B32" s="20">
        <f>+gennaio!B32+febbraio!B32+marzo!B32+aprile!B32+maggio!B32+giugno!B32+luglio!B32+agosto!B32+settembre!B32+ottobre!B32+novembre!B32+dicembre!B32</f>
        <v>0</v>
      </c>
    </row>
    <row r="33" spans="1:3">
      <c r="A33" s="46" t="s">
        <v>21</v>
      </c>
      <c r="B33" s="20">
        <f>+gennaio!B33+febbraio!B33+marzo!B33+aprile!B33+maggio!B33+giugno!B33+luglio!B33+agosto!B33+settembre!B33+ottobre!B33+novembre!B33+dicembre!B33</f>
        <v>0</v>
      </c>
    </row>
    <row r="34" spans="1:3">
      <c r="A34" s="49" t="s">
        <v>25</v>
      </c>
      <c r="B34" s="20">
        <f>+gennaio!B34+febbraio!B34+marzo!B34+aprile!B34+maggio!B34+giugno!B34+luglio!B34+agosto!B34+settembre!B34+ottobre!B34+novembre!B34+dicembre!B34</f>
        <v>0</v>
      </c>
    </row>
    <row r="35" spans="1:3">
      <c r="A35" s="49" t="s">
        <v>26</v>
      </c>
      <c r="B35" s="20">
        <f>+gennaio!B35+febbraio!B35+marzo!B35+aprile!B35+maggio!B35+giugno!B35+luglio!B35+agosto!B35+settembre!B35+ottobre!B35+novembre!B35+dicembre!B35</f>
        <v>0</v>
      </c>
    </row>
    <row r="36" spans="1:3" ht="15.75" thickBot="1">
      <c r="A36" s="50" t="s">
        <v>27</v>
      </c>
      <c r="B36" s="20">
        <f>+gennaio!B36+febbraio!B36+marzo!B36+aprile!B36+maggio!B36+giugno!B36+luglio!B36+agosto!B36+settembre!B36+ottobre!B36+novembre!B36+dicembre!B36</f>
        <v>0</v>
      </c>
    </row>
    <row r="37" spans="1:3" ht="16.5" thickTop="1" thickBot="1">
      <c r="A37" s="24" t="s">
        <v>219</v>
      </c>
      <c r="B37" s="34">
        <f>SUM(B30:B36)</f>
        <v>0</v>
      </c>
      <c r="C37" s="56"/>
    </row>
    <row r="38" spans="1:3" ht="16.5" thickTop="1" thickBot="1">
      <c r="A38" s="26" t="s">
        <v>28</v>
      </c>
      <c r="B38" s="34">
        <f>+B8+B16+B28+B37</f>
        <v>0</v>
      </c>
      <c r="C38" s="56"/>
    </row>
    <row r="39" spans="1:3" s="56" customFormat="1" ht="15.75" thickTop="1">
      <c r="A39" s="57"/>
      <c r="B39" s="57"/>
    </row>
    <row r="40" spans="1:3" s="56" customFormat="1">
      <c r="A40" s="40" t="s">
        <v>29</v>
      </c>
      <c r="B40" s="32"/>
    </row>
    <row r="41" spans="1:3">
      <c r="A41" s="49" t="s">
        <v>30</v>
      </c>
      <c r="B41" s="20">
        <f>+gennaio!B41+febbraio!B41+marzo!B41+aprile!B41+maggio!B41+giugno!B41+luglio!B41+agosto!B41+settembre!B41+ottobre!B41+novembre!B41+dicembre!B41</f>
        <v>0</v>
      </c>
    </row>
    <row r="42" spans="1:3">
      <c r="A42" s="49" t="s">
        <v>31</v>
      </c>
      <c r="B42" s="20">
        <f>+gennaio!B42+febbraio!B42+marzo!B42+aprile!B42+maggio!B42+giugno!B42+luglio!B42+agosto!B42+settembre!B42+ottobre!B42+novembre!B42+dicembre!B42</f>
        <v>0</v>
      </c>
    </row>
    <row r="43" spans="1:3">
      <c r="A43" s="49" t="s">
        <v>32</v>
      </c>
      <c r="B43" s="20">
        <f>+gennaio!B43+febbraio!B43+marzo!B43+aprile!B43+maggio!B43+giugno!B43+luglio!B43+agosto!B43+settembre!B43+ottobre!B43+novembre!B43+dicembre!B43</f>
        <v>0</v>
      </c>
    </row>
    <row r="44" spans="1:3" ht="35.25" thickBot="1">
      <c r="A44" s="81" t="s">
        <v>75</v>
      </c>
      <c r="B44" s="67">
        <f>+gennaio!B44+febbraio!B44+marzo!B44+aprile!B44+maggio!B44+giugno!B44+luglio!B44+agosto!B44+settembre!B44+ottobre!B44+novembre!B44+dicembre!B44</f>
        <v>0</v>
      </c>
    </row>
    <row r="45" spans="1:3" ht="16.5" thickTop="1" thickBot="1">
      <c r="A45" s="26" t="s">
        <v>33</v>
      </c>
      <c r="B45" s="34">
        <f>SUM(B41:B44)</f>
        <v>0</v>
      </c>
    </row>
    <row r="46" spans="1:3" s="56" customFormat="1" ht="15.75" thickTop="1">
      <c r="A46" s="45"/>
      <c r="B46" s="57"/>
    </row>
    <row r="47" spans="1:3" s="56" customFormat="1">
      <c r="A47" s="40" t="s">
        <v>216</v>
      </c>
      <c r="B47" s="32"/>
    </row>
    <row r="48" spans="1:3">
      <c r="A48" s="49" t="s">
        <v>34</v>
      </c>
      <c r="B48" s="20">
        <f>+gennaio!B48+febbraio!B48+marzo!B48+aprile!B48+maggio!B48+giugno!B48+luglio!B48+agosto!B48+settembre!B48+ottobre!B48+novembre!B48+dicembre!B48</f>
        <v>0</v>
      </c>
    </row>
    <row r="49" spans="1:2">
      <c r="A49" s="49" t="s">
        <v>35</v>
      </c>
      <c r="B49" s="20">
        <f>+gennaio!B49+febbraio!B49+marzo!B49+aprile!B49+maggio!B49+giugno!B49+luglio!B49+agosto!B49+settembre!B49+ottobre!B49+novembre!B49+dicembre!B49</f>
        <v>0</v>
      </c>
    </row>
    <row r="50" spans="1:2" ht="24" thickBot="1">
      <c r="A50" s="51" t="s">
        <v>76</v>
      </c>
      <c r="B50" s="20">
        <f>+gennaio!B50+febbraio!B50+marzo!B50+aprile!B50+maggio!B50+giugno!B50+luglio!B50+agosto!B50+settembre!B50+ottobre!B50+novembre!B50+dicembre!B50</f>
        <v>0</v>
      </c>
    </row>
    <row r="51" spans="1:2" ht="16.5" thickTop="1" thickBot="1">
      <c r="A51" s="26" t="s">
        <v>36</v>
      </c>
      <c r="B51" s="34">
        <f>SUM(B48:B50)</f>
        <v>0</v>
      </c>
    </row>
    <row r="52" spans="1:2" s="56" customFormat="1" ht="15.75" thickTop="1">
      <c r="A52" s="62"/>
      <c r="B52" s="57"/>
    </row>
    <row r="53" spans="1:2" s="56" customFormat="1" ht="30">
      <c r="A53" s="63" t="s">
        <v>37</v>
      </c>
      <c r="B53" s="32"/>
    </row>
    <row r="54" spans="1:2">
      <c r="A54" s="49" t="s">
        <v>40</v>
      </c>
      <c r="B54" s="20">
        <f>+gennaio!B54+febbraio!B54+marzo!B54+aprile!B54+maggio!B54+giugno!B54+luglio!B54+agosto!B54+settembre!B54+ottobre!B54+novembre!B54+dicembre!B54</f>
        <v>0</v>
      </c>
    </row>
    <row r="55" spans="1:2">
      <c r="A55" s="49" t="s">
        <v>39</v>
      </c>
      <c r="B55" s="20">
        <f>+gennaio!B55+febbraio!B55+marzo!B55+aprile!B55+maggio!B55+giugno!B55+luglio!B55+agosto!B55+settembre!B55+ottobre!B55+novembre!B55+dicembre!B55</f>
        <v>0</v>
      </c>
    </row>
    <row r="56" spans="1:2" ht="15.75" thickBot="1">
      <c r="A56" s="50" t="s">
        <v>38</v>
      </c>
      <c r="B56" s="20">
        <f>+gennaio!B56+febbraio!B56+marzo!B56+aprile!B56+maggio!B56+giugno!B56+luglio!B56+agosto!B56+settembre!B56+ottobre!B56+novembre!B56+dicembre!B56</f>
        <v>0</v>
      </c>
    </row>
    <row r="57" spans="1:2" ht="31.5" thickTop="1" thickBot="1">
      <c r="A57" s="27" t="s">
        <v>41</v>
      </c>
      <c r="B57" s="34">
        <f>SUM(B54:B56)</f>
        <v>0</v>
      </c>
    </row>
    <row r="58" spans="1:2" s="56" customFormat="1" ht="15.75" thickTop="1">
      <c r="A58" s="62"/>
      <c r="B58" s="57"/>
    </row>
    <row r="59" spans="1:2" s="56" customFormat="1">
      <c r="A59" s="40" t="s">
        <v>42</v>
      </c>
      <c r="B59" s="32"/>
    </row>
    <row r="60" spans="1:2">
      <c r="A60" s="49" t="s">
        <v>47</v>
      </c>
      <c r="B60" s="20">
        <f>+gennaio!B60+febbraio!B60+marzo!B60+aprile!B60+maggio!B60+giugno!B60+luglio!B60+agosto!B60+settembre!B60+ottobre!B60+novembre!B60+dicembre!B60</f>
        <v>0</v>
      </c>
    </row>
    <row r="61" spans="1:2">
      <c r="A61" s="49" t="s">
        <v>48</v>
      </c>
      <c r="B61" s="20">
        <f>+gennaio!B61+febbraio!B61+marzo!B61+aprile!B61+maggio!B61+giugno!B61+luglio!B61+agosto!B61+settembre!B61+ottobre!B61+novembre!B61+dicembre!B61</f>
        <v>0</v>
      </c>
    </row>
    <row r="62" spans="1:2">
      <c r="A62" s="49" t="s">
        <v>43</v>
      </c>
      <c r="B62" s="20">
        <f>+gennaio!B62+febbraio!B62+marzo!B62+aprile!B62+maggio!B62+giugno!B62+luglio!B62+agosto!B62+settembre!B62+ottobre!B62+novembre!B62+dicembre!B62</f>
        <v>0</v>
      </c>
    </row>
    <row r="63" spans="1:2">
      <c r="A63" s="49" t="s">
        <v>44</v>
      </c>
      <c r="B63" s="20">
        <f>+gennaio!B63+febbraio!B63+marzo!B63+aprile!B63+maggio!B63+giugno!B63+luglio!B63+agosto!B63+settembre!B63+ottobre!B63+novembre!B63+dicembre!B63</f>
        <v>0</v>
      </c>
    </row>
    <row r="64" spans="1:2">
      <c r="A64" s="49" t="s">
        <v>45</v>
      </c>
      <c r="B64" s="20">
        <f>+gennaio!B64+febbraio!B64+marzo!B64+aprile!B64+maggio!B64+giugno!B64+luglio!B64+agosto!B64+settembre!B64+ottobre!B64+novembre!B64+dicembre!B64</f>
        <v>0</v>
      </c>
    </row>
    <row r="65" spans="1:2" ht="15.75" thickBot="1">
      <c r="A65" s="50" t="s">
        <v>46</v>
      </c>
      <c r="B65" s="20">
        <f>+gennaio!B65+febbraio!B65+marzo!B65+aprile!B65+maggio!B65+giugno!B65+luglio!B65+agosto!B65+settembre!B65+ottobre!B65+novembre!B65+dicembre!B65</f>
        <v>0</v>
      </c>
    </row>
    <row r="66" spans="1:2" ht="16.5" thickTop="1" thickBot="1">
      <c r="A66" s="26" t="s">
        <v>49</v>
      </c>
      <c r="B66" s="34">
        <f>SUM(B60:B65)</f>
        <v>0</v>
      </c>
    </row>
    <row r="67" spans="1:2" s="56" customFormat="1" ht="15.75" thickTop="1">
      <c r="A67" s="57"/>
      <c r="B67" s="57"/>
    </row>
    <row r="68" spans="1:2" s="56" customFormat="1">
      <c r="A68" s="40" t="s">
        <v>50</v>
      </c>
      <c r="B68" s="32"/>
    </row>
    <row r="69" spans="1:2">
      <c r="A69" s="49" t="s">
        <v>51</v>
      </c>
      <c r="B69" s="20">
        <f>+gennaio!B69+febbraio!B69+marzo!B69+aprile!B69+maggio!B69+giugno!B69+luglio!B69+agosto!B69+settembre!B69+ottobre!B69+novembre!B69+dicembre!B69</f>
        <v>0</v>
      </c>
    </row>
    <row r="70" spans="1:2">
      <c r="A70" s="49" t="s">
        <v>52</v>
      </c>
      <c r="B70" s="20">
        <f>+gennaio!B70+febbraio!B70+marzo!B70+aprile!B70+maggio!B70+giugno!B70+luglio!B70+agosto!B70+settembre!B70+ottobre!B70+novembre!B70+dicembre!B70</f>
        <v>0</v>
      </c>
    </row>
    <row r="71" spans="1:2">
      <c r="A71" s="49" t="s">
        <v>53</v>
      </c>
      <c r="B71" s="20">
        <f>+gennaio!B71+febbraio!B71+marzo!B71+aprile!B71+maggio!B71+giugno!B71+luglio!B71+agosto!B71+settembre!B71+ottobre!B71+novembre!B71+dicembre!B71</f>
        <v>0</v>
      </c>
    </row>
    <row r="72" spans="1:2">
      <c r="A72" s="49" t="s">
        <v>54</v>
      </c>
      <c r="B72" s="20">
        <f>+gennaio!B72+febbraio!B72+marzo!B72+aprile!B72+maggio!B72+giugno!B72+luglio!B72+agosto!B72+settembre!B72+ottobre!B72+novembre!B72+dicembre!B72</f>
        <v>0</v>
      </c>
    </row>
    <row r="73" spans="1:2" ht="15.75" thickBot="1">
      <c r="A73" s="51" t="s">
        <v>77</v>
      </c>
      <c r="B73" s="20">
        <f>+gennaio!B73+febbraio!B73+marzo!B73+aprile!B73+maggio!B73+giugno!B73+luglio!B73+agosto!B73+settembre!B73+ottobre!B73+novembre!B73+dicembre!B73</f>
        <v>0</v>
      </c>
    </row>
    <row r="74" spans="1:2" ht="16.5" thickTop="1" thickBot="1">
      <c r="A74" s="26" t="s">
        <v>220</v>
      </c>
      <c r="B74" s="34">
        <f>SUM(B69:B73)</f>
        <v>0</v>
      </c>
    </row>
    <row r="75" spans="1:2" s="56" customFormat="1" ht="15.75" thickTop="1">
      <c r="A75" s="57"/>
      <c r="B75" s="57"/>
    </row>
    <row r="76" spans="1:2">
      <c r="A76" s="17" t="s">
        <v>55</v>
      </c>
      <c r="B76" s="20">
        <f>+gennaio!B76+febbraio!B76+marzo!B76+aprile!B76+maggio!B76+giugno!B76+luglio!B76+agosto!B76+settembre!B76+ottobre!B76+novembre!B76+dicembre!B76</f>
        <v>0</v>
      </c>
    </row>
    <row r="77" spans="1:2" s="56" customFormat="1">
      <c r="A77" s="31"/>
      <c r="B77" s="32"/>
    </row>
    <row r="78" spans="1:2" s="56" customFormat="1">
      <c r="A78" s="40" t="s">
        <v>56</v>
      </c>
      <c r="B78" s="32"/>
    </row>
    <row r="79" spans="1:2" ht="23.25">
      <c r="A79" s="52" t="s">
        <v>57</v>
      </c>
      <c r="B79" s="20">
        <f>+gennaio!B79+febbraio!B79+marzo!B79+aprile!B79+maggio!B79+giugno!B79+luglio!B79+agosto!B79+settembre!B79+ottobre!B79+novembre!B79+dicembre!B79</f>
        <v>0</v>
      </c>
    </row>
    <row r="80" spans="1:2" ht="23.25">
      <c r="A80" s="52" t="s">
        <v>58</v>
      </c>
      <c r="B80" s="20">
        <f>+gennaio!B80+febbraio!B80+marzo!B80+aprile!B80+maggio!B80+giugno!B80+luglio!B80+agosto!B80+settembre!B80+ottobre!B80+novembre!B80+dicembre!B80</f>
        <v>0</v>
      </c>
    </row>
    <row r="81" spans="1:2" ht="15.75" thickBot="1">
      <c r="A81" s="50" t="s">
        <v>59</v>
      </c>
      <c r="B81" s="20">
        <f>+gennaio!B81+febbraio!B81+marzo!B81+aprile!B81+maggio!B81+giugno!B81+luglio!B81+agosto!B81+settembre!B81+ottobre!B81+novembre!B81+dicembre!B81</f>
        <v>0</v>
      </c>
    </row>
    <row r="82" spans="1:2" ht="16.5" thickTop="1" thickBot="1">
      <c r="A82" s="26" t="s">
        <v>60</v>
      </c>
      <c r="B82" s="34">
        <f>SUM(B79:B81)</f>
        <v>0</v>
      </c>
    </row>
    <row r="83" spans="1:2" s="56" customFormat="1" ht="15.75" thickTop="1">
      <c r="A83" s="57"/>
      <c r="B83" s="57"/>
    </row>
    <row r="84" spans="1:2" s="56" customFormat="1">
      <c r="A84" s="40" t="s">
        <v>61</v>
      </c>
      <c r="B84" s="32"/>
    </row>
    <row r="85" spans="1:2">
      <c r="A85" s="49" t="s">
        <v>62</v>
      </c>
      <c r="B85" s="20">
        <f>+gennaio!B85+febbraio!B85+marzo!B85+aprile!B85+maggio!B85+giugno!B85+luglio!B85+agosto!B85+settembre!B85+ottobre!B85+novembre!B85+dicembre!B85</f>
        <v>0</v>
      </c>
    </row>
    <row r="86" spans="1:2">
      <c r="A86" s="49" t="s">
        <v>63</v>
      </c>
      <c r="B86" s="20">
        <f>+gennaio!B86+febbraio!B86+marzo!B86+aprile!B86+maggio!B86+giugno!B86+luglio!B86+agosto!B86+settembre!B86+ottobre!B86+novembre!B86+dicembre!B86</f>
        <v>0</v>
      </c>
    </row>
    <row r="87" spans="1:2">
      <c r="A87" s="49" t="s">
        <v>64</v>
      </c>
      <c r="B87" s="20">
        <f>+gennaio!B87+febbraio!B87+marzo!B87+aprile!B87+maggio!B87+giugno!B87+luglio!B87+agosto!B87+settembre!B87+ottobre!B87+novembre!B87+dicembre!B87</f>
        <v>0</v>
      </c>
    </row>
    <row r="88" spans="1:2">
      <c r="A88" s="49" t="s">
        <v>65</v>
      </c>
      <c r="B88" s="20">
        <f>+gennaio!B88+febbraio!B88+marzo!B88+aprile!B88+maggio!B88+giugno!B88+luglio!B88+agosto!B88+settembre!B88+ottobre!B88+novembre!B88+dicembre!B88</f>
        <v>0</v>
      </c>
    </row>
    <row r="89" spans="1:2">
      <c r="A89" s="49" t="s">
        <v>66</v>
      </c>
      <c r="B89" s="20">
        <f>+gennaio!B89+febbraio!B89+marzo!B89+aprile!B89+maggio!B89+giugno!B89+luglio!B89+agosto!B89+settembre!B89+ottobre!B89+novembre!B89+dicembre!B89</f>
        <v>0</v>
      </c>
    </row>
    <row r="90" spans="1:2">
      <c r="A90" s="49" t="s">
        <v>67</v>
      </c>
      <c r="B90" s="20">
        <f>+gennaio!B90+febbraio!B90+marzo!B90+aprile!B90+maggio!B90+giugno!B90+luglio!B90+agosto!B90+settembre!B90+ottobre!B90+novembre!B90+dicembre!B90</f>
        <v>0</v>
      </c>
    </row>
    <row r="91" spans="1:2">
      <c r="A91" s="49" t="s">
        <v>68</v>
      </c>
      <c r="B91" s="20">
        <f>+gennaio!B91+febbraio!B91+marzo!B91+aprile!B91+maggio!B91+giugno!B91+luglio!B91+agosto!B91+settembre!B91+ottobre!B91+novembre!B91+dicembre!B91</f>
        <v>0</v>
      </c>
    </row>
    <row r="92" spans="1:2" ht="15.75" thickBot="1">
      <c r="A92" s="50" t="s">
        <v>69</v>
      </c>
      <c r="B92" s="20">
        <f>+gennaio!B92+febbraio!B92+marzo!B92+aprile!B92+maggio!B92+giugno!B92+luglio!B92+agosto!B92+settembre!B92+ottobre!B92+novembre!B92+dicembre!B92</f>
        <v>0</v>
      </c>
    </row>
    <row r="93" spans="1:2" ht="16.5" thickTop="1" thickBot="1">
      <c r="A93" s="26" t="s">
        <v>70</v>
      </c>
      <c r="B93" s="34">
        <f>SUM(B85:B92)</f>
        <v>0</v>
      </c>
    </row>
    <row r="94" spans="1:2" ht="16.5" thickTop="1" thickBot="1">
      <c r="A94" s="26" t="s">
        <v>71</v>
      </c>
      <c r="B94" s="34">
        <f>+B38+B45+B51+B57+B66+B74+B82+B93+B76</f>
        <v>0</v>
      </c>
    </row>
    <row r="95" spans="1:2" s="56" customFormat="1" ht="15.75" thickTop="1">
      <c r="A95" s="28"/>
      <c r="B95" s="57"/>
    </row>
    <row r="96" spans="1:2" ht="21">
      <c r="A96" s="38" t="s">
        <v>79</v>
      </c>
      <c r="B96" s="39" t="s">
        <v>248</v>
      </c>
    </row>
    <row r="97" spans="1:11">
      <c r="A97" s="40" t="s">
        <v>80</v>
      </c>
      <c r="B97" s="18"/>
      <c r="C97" s="37"/>
      <c r="D97" s="37"/>
      <c r="E97" s="37"/>
      <c r="F97" s="37"/>
      <c r="G97" s="37"/>
      <c r="H97" s="37"/>
      <c r="I97" s="37"/>
      <c r="J97" s="37"/>
      <c r="K97" s="37"/>
    </row>
    <row r="98" spans="1:11">
      <c r="A98" s="19" t="s">
        <v>81</v>
      </c>
      <c r="B98" s="20">
        <f>+gennaio!B98+febbraio!B98+marzo!B98+aprile!B98+maggio!B98+giugno!B98+luglio!B98+agosto!B98+settembre!B98+ottobre!B98+novembre!B98+dicembre!B98</f>
        <v>0</v>
      </c>
    </row>
    <row r="99" spans="1:11">
      <c r="A99" s="19" t="s">
        <v>82</v>
      </c>
      <c r="B99" s="20">
        <f>+gennaio!B99+febbraio!B99+marzo!B99+aprile!B99+maggio!B99+giugno!B99+luglio!B99+agosto!B99+settembre!B99+ottobre!B99+novembre!B99+dicembre!B99</f>
        <v>0</v>
      </c>
    </row>
    <row r="100" spans="1:11">
      <c r="A100" s="19" t="s">
        <v>83</v>
      </c>
      <c r="B100" s="20">
        <f>+gennaio!B100+febbraio!B100+marzo!B100+aprile!B100+maggio!B100+giugno!B100+luglio!B100+agosto!B100+settembre!B100+ottobre!B100+novembre!B100+dicembre!B100</f>
        <v>0</v>
      </c>
    </row>
    <row r="101" spans="1:11">
      <c r="A101" s="19" t="s">
        <v>84</v>
      </c>
      <c r="B101" s="20">
        <f>+gennaio!B101+febbraio!B101+marzo!B101+aprile!B101+maggio!B101+giugno!B101+luglio!B101+agosto!B101+settembre!B101+ottobre!B101+novembre!B101+dicembre!B101</f>
        <v>0</v>
      </c>
    </row>
    <row r="102" spans="1:11">
      <c r="A102" s="19" t="s">
        <v>85</v>
      </c>
      <c r="B102" s="20">
        <f>+gennaio!B102+febbraio!B102+marzo!B102+aprile!B102+maggio!B102+giugno!B102+luglio!B102+agosto!B102+settembre!B102+ottobre!B102+novembre!B102+dicembre!B102</f>
        <v>0</v>
      </c>
    </row>
    <row r="103" spans="1:11">
      <c r="A103" s="19" t="s">
        <v>86</v>
      </c>
      <c r="B103" s="20">
        <f>+gennaio!B103+febbraio!B103+marzo!B103+aprile!B103+maggio!B103+giugno!B103+luglio!B103+agosto!B103+settembre!B103+ottobre!B103+novembre!B103+dicembre!B103</f>
        <v>0</v>
      </c>
    </row>
    <row r="104" spans="1:11">
      <c r="A104" s="19" t="s">
        <v>87</v>
      </c>
      <c r="B104" s="20">
        <f>+gennaio!B104+febbraio!B104+marzo!B104+aprile!B104+maggio!B104+giugno!B104+luglio!B104+agosto!B104+settembre!B104+ottobre!B104+novembre!B104+dicembre!B104</f>
        <v>0</v>
      </c>
    </row>
    <row r="105" spans="1:11" ht="25.5" thickBot="1">
      <c r="A105" s="22" t="s">
        <v>88</v>
      </c>
      <c r="B105" s="20">
        <f>+gennaio!B105+febbraio!B105+marzo!B105+aprile!B105+maggio!B105+giugno!B105+luglio!B105+agosto!B105+settembre!B105+ottobre!B105+novembre!B105+dicembre!B105</f>
        <v>0</v>
      </c>
    </row>
    <row r="106" spans="1:11" ht="16.5" thickTop="1" thickBot="1">
      <c r="A106" s="26" t="s">
        <v>89</v>
      </c>
      <c r="B106" s="35">
        <f>SUM(B98:B105)</f>
        <v>0</v>
      </c>
    </row>
    <row r="107" spans="1:11" s="56" customFormat="1" ht="15.75" thickTop="1">
      <c r="A107" s="28"/>
      <c r="B107" s="28"/>
    </row>
    <row r="108" spans="1:11" s="56" customFormat="1">
      <c r="A108" s="40" t="s">
        <v>90</v>
      </c>
      <c r="B108" s="32"/>
    </row>
    <row r="109" spans="1:11">
      <c r="A109" s="19" t="s">
        <v>91</v>
      </c>
      <c r="B109" s="20">
        <f>+gennaio!B109+febbraio!B109+marzo!B109+aprile!B109+maggio!B109+giugno!B109+luglio!B109+agosto!B109+settembre!B109+ottobre!B109+novembre!B109+dicembre!B109</f>
        <v>0</v>
      </c>
    </row>
    <row r="110" spans="1:11" ht="24.75">
      <c r="A110" s="21" t="s">
        <v>92</v>
      </c>
      <c r="B110" s="20">
        <f>+gennaio!B110+febbraio!B110+marzo!B110+aprile!B110+maggio!B110+giugno!B110+luglio!B110+agosto!B110+settembre!B110+ottobre!B110+novembre!B110+dicembre!B110</f>
        <v>0</v>
      </c>
    </row>
    <row r="111" spans="1:11">
      <c r="A111" s="19" t="s">
        <v>93</v>
      </c>
      <c r="B111" s="20">
        <f>+gennaio!B111+febbraio!B111+marzo!B111+aprile!B111+maggio!B111+giugno!B111+luglio!B111+agosto!B111+settembre!B111+ottobre!B111+novembre!B111+dicembre!B111</f>
        <v>0</v>
      </c>
    </row>
    <row r="112" spans="1:11">
      <c r="A112" s="19" t="s">
        <v>94</v>
      </c>
      <c r="B112" s="20">
        <f>+gennaio!B112+febbraio!B112+marzo!B112+aprile!B112+maggio!B112+giugno!B112+luglio!B112+agosto!B112+settembre!B112+ottobre!B112+novembre!B112+dicembre!B112</f>
        <v>0</v>
      </c>
    </row>
    <row r="113" spans="1:2" ht="15.75" thickBot="1">
      <c r="A113" s="25" t="s">
        <v>95</v>
      </c>
      <c r="B113" s="20">
        <f>+gennaio!B113+febbraio!B113+marzo!B113+aprile!B113+maggio!B113+giugno!B113+luglio!B113+agosto!B113+settembre!B113+ottobre!B113+novembre!B113+dicembre!B113</f>
        <v>0</v>
      </c>
    </row>
    <row r="114" spans="1:2" ht="16.5" thickTop="1" thickBot="1">
      <c r="A114" s="26" t="s">
        <v>96</v>
      </c>
      <c r="B114" s="35">
        <f>SUM(B109:B113)</f>
        <v>0</v>
      </c>
    </row>
    <row r="115" spans="1:2" s="56" customFormat="1" ht="15.75" thickTop="1">
      <c r="A115" s="28"/>
      <c r="B115" s="28"/>
    </row>
    <row r="116" spans="1:2" s="56" customFormat="1">
      <c r="A116" s="40" t="s">
        <v>97</v>
      </c>
      <c r="B116" s="32"/>
    </row>
    <row r="117" spans="1:2" ht="24.75">
      <c r="A117" s="21" t="s">
        <v>98</v>
      </c>
      <c r="B117" s="20">
        <f>+gennaio!B117+febbraio!B117+marzo!B117+aprile!B117+maggio!B117+giugno!B117+luglio!B117+agosto!B117+settembre!B117+ottobre!B117+novembre!B117+dicembre!B117</f>
        <v>0</v>
      </c>
    </row>
    <row r="118" spans="1:2">
      <c r="A118" s="19" t="s">
        <v>99</v>
      </c>
      <c r="B118" s="20">
        <f>+gennaio!B118+febbraio!B118+marzo!B118+aprile!B118+maggio!B118+giugno!B118+luglio!B118+agosto!B118+settembre!B118+ottobre!B118+novembre!B118+dicembre!B118</f>
        <v>0</v>
      </c>
    </row>
    <row r="119" spans="1:2">
      <c r="A119" s="19" t="s">
        <v>102</v>
      </c>
      <c r="B119" s="20">
        <f>+gennaio!B119+febbraio!B119+marzo!B119+aprile!B119+maggio!B119+giugno!B119+luglio!B119+agosto!B119+settembre!B119+ottobre!B119+novembre!B119+dicembre!B119</f>
        <v>0</v>
      </c>
    </row>
    <row r="120" spans="1:2">
      <c r="A120" s="19" t="s">
        <v>101</v>
      </c>
      <c r="B120" s="20">
        <f>+gennaio!B120+febbraio!B120+marzo!B120+aprile!B120+maggio!B120+giugno!B120+luglio!B120+agosto!B120+settembre!B120+ottobre!B120+novembre!B120+dicembre!B120</f>
        <v>0</v>
      </c>
    </row>
    <row r="121" spans="1:2">
      <c r="A121" s="19" t="s">
        <v>100</v>
      </c>
      <c r="B121" s="20">
        <f>+gennaio!B121+febbraio!B121+marzo!B121+aprile!B121+maggio!B121+giugno!B121+luglio!B121+agosto!B121+settembre!B121+ottobre!B121+novembre!B121+dicembre!B121</f>
        <v>0</v>
      </c>
    </row>
    <row r="122" spans="1:2">
      <c r="A122" s="19" t="s">
        <v>103</v>
      </c>
      <c r="B122" s="20">
        <f>+gennaio!B122+febbraio!B122+marzo!B122+aprile!B122+maggio!B122+giugno!B122+luglio!B122+agosto!B122+settembre!B122+ottobre!B122+novembre!B122+dicembre!B122</f>
        <v>0</v>
      </c>
    </row>
    <row r="123" spans="1:2">
      <c r="A123" s="19" t="s">
        <v>104</v>
      </c>
      <c r="B123" s="20">
        <f>+gennaio!B123+febbraio!B123+marzo!B123+aprile!B123+maggio!B123+giugno!B123+luglio!B123+agosto!B123+settembre!B123+ottobre!B123+novembre!B123+dicembre!B123</f>
        <v>0</v>
      </c>
    </row>
    <row r="124" spans="1:2">
      <c r="A124" s="19" t="s">
        <v>105</v>
      </c>
      <c r="B124" s="20">
        <f>+gennaio!B124+febbraio!B124+marzo!B124+aprile!B124+maggio!B124+giugno!B124+luglio!B124+agosto!B124+settembre!B124+ottobre!B124+novembre!B124+dicembre!B124</f>
        <v>0</v>
      </c>
    </row>
    <row r="125" spans="1:2">
      <c r="A125" s="19" t="s">
        <v>106</v>
      </c>
      <c r="B125" s="20">
        <f>+gennaio!B125+febbraio!B125+marzo!B125+aprile!B125+maggio!B125+giugno!B125+luglio!B125+agosto!B125+settembre!B125+ottobre!B125+novembre!B125+dicembre!B125</f>
        <v>0</v>
      </c>
    </row>
    <row r="126" spans="1:2">
      <c r="A126" s="19" t="s">
        <v>107</v>
      </c>
      <c r="B126" s="20">
        <f>+gennaio!B126+febbraio!B126+marzo!B126+aprile!B126+maggio!B126+giugno!B126+luglio!B126+agosto!B126+settembre!B126+ottobre!B126+novembre!B126+dicembre!B126</f>
        <v>0</v>
      </c>
    </row>
    <row r="127" spans="1:2" ht="15.75" thickBot="1">
      <c r="A127" s="25" t="s">
        <v>108</v>
      </c>
      <c r="B127" s="20">
        <f>+gennaio!B127+febbraio!B127+marzo!B127+aprile!B127+maggio!B127+giugno!B127+luglio!B127+agosto!B127+settembre!B127+ottobre!B127+novembre!B127+dicembre!B127</f>
        <v>0</v>
      </c>
    </row>
    <row r="128" spans="1:2" ht="16.5" thickTop="1" thickBot="1">
      <c r="A128" s="26" t="s">
        <v>109</v>
      </c>
      <c r="B128" s="35">
        <f>SUM(B117:B127)</f>
        <v>0</v>
      </c>
    </row>
    <row r="129" spans="1:2" s="56" customFormat="1" ht="15.75" thickTop="1">
      <c r="A129" s="28"/>
      <c r="B129" s="28"/>
    </row>
    <row r="130" spans="1:2" s="56" customFormat="1">
      <c r="A130" s="40" t="s">
        <v>110</v>
      </c>
      <c r="B130" s="32"/>
    </row>
    <row r="131" spans="1:2">
      <c r="A131" s="19" t="s">
        <v>111</v>
      </c>
      <c r="B131" s="20">
        <f>+gennaio!B131+febbraio!B131+marzo!B131+aprile!B131+maggio!B131+giugno!B131+luglio!B131+agosto!B131+settembre!B131+ottobre!B131+novembre!B131+dicembre!B131</f>
        <v>0</v>
      </c>
    </row>
    <row r="132" spans="1:2">
      <c r="A132" s="19" t="s">
        <v>112</v>
      </c>
      <c r="B132" s="20">
        <f>+gennaio!B132+febbraio!B132+marzo!B132+aprile!B132+maggio!B132+giugno!B132+luglio!B132+agosto!B132+settembre!B132+ottobre!B132+novembre!B132+dicembre!B132</f>
        <v>0</v>
      </c>
    </row>
    <row r="133" spans="1:2" ht="15.75" thickBot="1">
      <c r="A133" s="25" t="s">
        <v>113</v>
      </c>
      <c r="B133" s="20">
        <f>+gennaio!B133+febbraio!B133+marzo!B133+aprile!B133+maggio!B133+giugno!B133+luglio!B133+agosto!B133+settembre!B133+ottobre!B133+novembre!B133+dicembre!B133</f>
        <v>0</v>
      </c>
    </row>
    <row r="134" spans="1:2" ht="16.5" thickTop="1" thickBot="1">
      <c r="A134" s="26" t="s">
        <v>245</v>
      </c>
      <c r="B134" s="34">
        <f>SUM(B131:B133)</f>
        <v>0</v>
      </c>
    </row>
    <row r="135" spans="1:2" ht="15.75" thickTop="1">
      <c r="A135" s="65"/>
      <c r="B135" s="66"/>
    </row>
    <row r="136" spans="1:2" s="56" customFormat="1">
      <c r="A136" s="40" t="s">
        <v>244</v>
      </c>
      <c r="B136" s="32"/>
    </row>
    <row r="137" spans="1:2">
      <c r="A137" s="19" t="s">
        <v>221</v>
      </c>
      <c r="B137" s="20">
        <f>+gennaio!B137+febbraio!B137+marzo!B137+aprile!B137+maggio!B137+giugno!B137+luglio!B137+agosto!B137+settembre!B137+ottobre!B137+novembre!B137+dicembre!B137</f>
        <v>0</v>
      </c>
    </row>
    <row r="138" spans="1:2">
      <c r="A138" s="19" t="s">
        <v>222</v>
      </c>
      <c r="B138" s="20">
        <f>+gennaio!B138+febbraio!B138+marzo!B138+aprile!B138+maggio!B138+giugno!B138+luglio!B138+agosto!B138+settembre!B138+ottobre!B138+novembre!B138+dicembre!B138</f>
        <v>0</v>
      </c>
    </row>
    <row r="139" spans="1:2">
      <c r="A139" s="19" t="s">
        <v>223</v>
      </c>
      <c r="B139" s="20">
        <f>+gennaio!B139+febbraio!B139+marzo!B139+aprile!B139+maggio!B139+giugno!B139+luglio!B139+agosto!B139+settembre!B139+ottobre!B139+novembre!B139+dicembre!B139</f>
        <v>0</v>
      </c>
    </row>
    <row r="140" spans="1:2">
      <c r="A140" s="25" t="s">
        <v>226</v>
      </c>
      <c r="B140" s="20">
        <f>+gennaio!B140+febbraio!B140+marzo!B140+aprile!B140+maggio!B140+giugno!B140+luglio!B140+agosto!B140+settembre!B140+ottobre!B140+novembre!B140+dicembre!B140</f>
        <v>0</v>
      </c>
    </row>
    <row r="141" spans="1:2" ht="15.75" thickBot="1">
      <c r="A141" s="25" t="s">
        <v>242</v>
      </c>
      <c r="B141" s="20">
        <f>+gennaio!B141+febbraio!B141+marzo!B141+aprile!B141+maggio!B141+giugno!B141+luglio!B141+agosto!B141+settembre!B141+ottobre!B141+novembre!B141+dicembre!B141</f>
        <v>0</v>
      </c>
    </row>
    <row r="142" spans="1:2" ht="16.5" thickTop="1" thickBot="1">
      <c r="A142" s="68" t="s">
        <v>243</v>
      </c>
      <c r="B142" s="35">
        <f>SUM(B137:B141)</f>
        <v>0</v>
      </c>
    </row>
    <row r="143" spans="1:2" ht="16.5" thickTop="1" thickBot="1">
      <c r="A143" s="26" t="s">
        <v>241</v>
      </c>
      <c r="B143" s="34">
        <f>+B106+B114+B128+B134+B142</f>
        <v>0</v>
      </c>
    </row>
    <row r="144" spans="1:2" s="56" customFormat="1" ht="15.75" thickTop="1">
      <c r="A144" s="30"/>
      <c r="B144" s="28"/>
    </row>
    <row r="145" spans="1:2" s="56" customFormat="1">
      <c r="A145" s="40" t="s">
        <v>114</v>
      </c>
      <c r="B145" s="32"/>
    </row>
    <row r="146" spans="1:2" ht="24.75">
      <c r="A146" s="21" t="s">
        <v>115</v>
      </c>
      <c r="B146" s="20">
        <f>+gennaio!B146+febbraio!B146+marzo!B146+aprile!B146+maggio!B146+giugno!B146+luglio!B146+agosto!B146+settembre!B146+ottobre!B146+novembre!B146+dicembre!B146</f>
        <v>0</v>
      </c>
    </row>
    <row r="147" spans="1:2" ht="25.5" thickBot="1">
      <c r="A147" s="22" t="s">
        <v>116</v>
      </c>
      <c r="B147" s="20">
        <f>+gennaio!B147+febbraio!B147+marzo!B147+aprile!B147+maggio!B147+giugno!B147+luglio!B147+agosto!B147+settembre!B147+ottobre!B147+novembre!B147+dicembre!B147</f>
        <v>0</v>
      </c>
    </row>
    <row r="148" spans="1:2" ht="16.5" thickTop="1" thickBot="1">
      <c r="A148" s="26" t="s">
        <v>117</v>
      </c>
      <c r="B148" s="35">
        <f>SUM(B146:B147)</f>
        <v>0</v>
      </c>
    </row>
    <row r="149" spans="1:2" s="56" customFormat="1" ht="15.75" thickTop="1">
      <c r="A149" s="28"/>
      <c r="B149" s="28"/>
    </row>
    <row r="150" spans="1:2" s="56" customFormat="1" ht="15" customHeight="1">
      <c r="A150" s="63" t="s">
        <v>118</v>
      </c>
      <c r="B150" s="32"/>
    </row>
    <row r="151" spans="1:2">
      <c r="A151" s="19" t="s">
        <v>119</v>
      </c>
      <c r="B151" s="20">
        <f>+gennaio!B151+febbraio!B151+marzo!B151+aprile!B151+maggio!B151+giugno!B151+luglio!B151+agosto!B151+settembre!B151+ottobre!B151+novembre!B151+dicembre!B151</f>
        <v>0</v>
      </c>
    </row>
    <row r="152" spans="1:2">
      <c r="A152" s="19" t="s">
        <v>120</v>
      </c>
      <c r="B152" s="20">
        <f>+gennaio!B152+febbraio!B152+marzo!B152+aprile!B152+maggio!B152+giugno!B152+luglio!B152+agosto!B152+settembre!B152+ottobre!B152+novembre!B152+dicembre!B152</f>
        <v>0</v>
      </c>
    </row>
    <row r="153" spans="1:2">
      <c r="A153" s="19" t="s">
        <v>121</v>
      </c>
      <c r="B153" s="20">
        <f>+gennaio!B153+febbraio!B153+marzo!B153+aprile!B153+maggio!B153+giugno!B153+luglio!B153+agosto!B153+settembre!B153+ottobre!B153+novembre!B153+dicembre!B153</f>
        <v>0</v>
      </c>
    </row>
    <row r="154" spans="1:2">
      <c r="A154" s="19" t="s">
        <v>122</v>
      </c>
      <c r="B154" s="20">
        <f>+gennaio!B154+febbraio!B154+marzo!B154+aprile!B154+maggio!B154+giugno!B154+luglio!B154+agosto!B154+settembre!B154+ottobre!B154+novembre!B154+dicembre!B154</f>
        <v>0</v>
      </c>
    </row>
    <row r="155" spans="1:2" ht="25.5" thickBot="1">
      <c r="A155" s="22" t="s">
        <v>236</v>
      </c>
      <c r="B155" s="20">
        <f>+gennaio!B155+febbraio!B155+marzo!B155+aprile!B155+maggio!B155+giugno!B155+luglio!B155+agosto!B155+settembre!B155+ottobre!B155+novembre!B155+dicembre!B155</f>
        <v>0</v>
      </c>
    </row>
    <row r="156" spans="1:2" ht="16.5" thickTop="1" thickBot="1">
      <c r="A156" s="26" t="s">
        <v>123</v>
      </c>
      <c r="B156" s="35">
        <f>SUM(B151:B155)</f>
        <v>0</v>
      </c>
    </row>
    <row r="157" spans="1:2" s="56" customFormat="1" ht="15.75" thickTop="1">
      <c r="A157" s="28"/>
      <c r="B157" s="28"/>
    </row>
    <row r="158" spans="1:2" s="56" customFormat="1">
      <c r="A158" s="40" t="s">
        <v>124</v>
      </c>
      <c r="B158" s="32"/>
    </row>
    <row r="159" spans="1:2">
      <c r="A159" s="19" t="s">
        <v>125</v>
      </c>
      <c r="B159" s="20">
        <f>+gennaio!B159+febbraio!B159+marzo!B159+aprile!B159+maggio!B159+giugno!B159+luglio!B159+agosto!B159+settembre!B159+ottobre!B159+novembre!B159+dicembre!B159</f>
        <v>0</v>
      </c>
    </row>
    <row r="160" spans="1:2">
      <c r="A160" s="19" t="s">
        <v>126</v>
      </c>
      <c r="B160" s="20">
        <f>+gennaio!B160+febbraio!B160+marzo!B160+aprile!B160+maggio!B160+giugno!B160+luglio!B160+agosto!B160+settembre!B160+ottobre!B160+novembre!B160+dicembre!B160</f>
        <v>0</v>
      </c>
    </row>
    <row r="161" spans="1:2">
      <c r="A161" s="19" t="s">
        <v>127</v>
      </c>
      <c r="B161" s="20">
        <f>+gennaio!B161+febbraio!B161+marzo!B161+aprile!B161+maggio!B161+giugno!B161+luglio!B161+agosto!B161+settembre!B161+ottobre!B161+novembre!B161+dicembre!B161</f>
        <v>0</v>
      </c>
    </row>
    <row r="162" spans="1:2">
      <c r="A162" s="19" t="s">
        <v>128</v>
      </c>
      <c r="B162" s="20">
        <f>+gennaio!B162+febbraio!B162+marzo!B162+aprile!B162+maggio!B162+giugno!B162+luglio!B162+agosto!B162+settembre!B162+ottobre!B162+novembre!B162+dicembre!B162</f>
        <v>0</v>
      </c>
    </row>
    <row r="163" spans="1:2">
      <c r="A163" s="19" t="s">
        <v>129</v>
      </c>
      <c r="B163" s="20">
        <f>+gennaio!B163+febbraio!B163+marzo!B163+aprile!B163+maggio!B163+giugno!B163+luglio!B163+agosto!B163+settembre!B163+ottobre!B163+novembre!B163+dicembre!B163</f>
        <v>0</v>
      </c>
    </row>
    <row r="164" spans="1:2" ht="15.75" thickBot="1">
      <c r="A164" s="25" t="s">
        <v>130</v>
      </c>
      <c r="B164" s="20">
        <f>+gennaio!B164+febbraio!B164+marzo!B164+aprile!B164+maggio!B164+giugno!B164+luglio!B164+agosto!B164+settembre!B164+ottobre!B164+novembre!B164+dicembre!B164</f>
        <v>0</v>
      </c>
    </row>
    <row r="165" spans="1:2" ht="16.5" thickTop="1" thickBot="1">
      <c r="A165" s="26" t="s">
        <v>131</v>
      </c>
      <c r="B165" s="35">
        <f>SUM(B159:B164)</f>
        <v>0</v>
      </c>
    </row>
    <row r="166" spans="1:2" s="56" customFormat="1" ht="15.75" thickTop="1">
      <c r="A166" s="89"/>
      <c r="B166" s="89"/>
    </row>
    <row r="167" spans="1:2" s="56" customFormat="1">
      <c r="A167" s="40" t="s">
        <v>132</v>
      </c>
      <c r="B167" s="32"/>
    </row>
    <row r="168" spans="1:2">
      <c r="A168" s="19" t="s">
        <v>133</v>
      </c>
      <c r="B168" s="20">
        <f>+gennaio!B168+febbraio!B168+marzo!B168+aprile!B168+maggio!B168+giugno!B168+luglio!B168+agosto!B168+settembre!B168+ottobre!B168+novembre!B168+dicembre!B168</f>
        <v>0</v>
      </c>
    </row>
    <row r="169" spans="1:2">
      <c r="A169" s="19" t="s">
        <v>134</v>
      </c>
      <c r="B169" s="20">
        <f>+gennaio!B169+febbraio!B169+marzo!B169+aprile!B169+maggio!B169+giugno!B169+luglio!B169+agosto!B169+settembre!B169+ottobre!B169+novembre!B169+dicembre!B169</f>
        <v>0</v>
      </c>
    </row>
    <row r="170" spans="1:2">
      <c r="A170" s="19" t="s">
        <v>135</v>
      </c>
      <c r="B170" s="20">
        <f>+gennaio!B170+febbraio!B170+marzo!B170+aprile!B170+maggio!B170+giugno!B170+luglio!B170+agosto!B170+settembre!B170+ottobre!B170+novembre!B170+dicembre!B170</f>
        <v>0</v>
      </c>
    </row>
    <row r="171" spans="1:2" ht="15.75" thickBot="1">
      <c r="A171" s="25" t="s">
        <v>136</v>
      </c>
      <c r="B171" s="20">
        <f>+gennaio!B171+febbraio!B171+marzo!B171+aprile!B171+maggio!B171+giugno!B171+luglio!B171+agosto!B171+settembre!B171+ottobre!B171+novembre!B171+dicembre!B171</f>
        <v>0</v>
      </c>
    </row>
    <row r="172" spans="1:2" ht="16.5" thickTop="1" thickBot="1">
      <c r="A172" s="26" t="s">
        <v>224</v>
      </c>
      <c r="B172" s="35">
        <f>SUM(B168:B171)</f>
        <v>0</v>
      </c>
    </row>
    <row r="173" spans="1:2" s="56" customFormat="1" ht="15.75" thickTop="1">
      <c r="A173" s="45"/>
      <c r="B173" s="57"/>
    </row>
    <row r="174" spans="1:2" s="56" customFormat="1">
      <c r="A174" s="40" t="s">
        <v>137</v>
      </c>
      <c r="B174" s="32"/>
    </row>
    <row r="175" spans="1:2">
      <c r="A175" s="19" t="s">
        <v>138</v>
      </c>
      <c r="B175" s="20">
        <f>+gennaio!B175+febbraio!B175+marzo!B175+aprile!B175+maggio!B175+giugno!B175+luglio!B175+agosto!B175+settembre!B175+ottobre!B175+novembre!B175+dicembre!B175</f>
        <v>0</v>
      </c>
    </row>
    <row r="176" spans="1:2">
      <c r="A176" s="19" t="s">
        <v>139</v>
      </c>
      <c r="B176" s="20">
        <f>+gennaio!B176+febbraio!B176+marzo!B176+aprile!B176+maggio!B176+giugno!B176+luglio!B176+agosto!B176+settembre!B176+ottobre!B176+novembre!B176+dicembre!B176</f>
        <v>0</v>
      </c>
    </row>
    <row r="177" spans="1:2" ht="15.75" thickBot="1">
      <c r="A177" s="25" t="s">
        <v>140</v>
      </c>
      <c r="B177" s="20">
        <f>+gennaio!B177+febbraio!B177+marzo!B177+aprile!B177+maggio!B177+giugno!B177+luglio!B177+agosto!B177+settembre!B177+ottobre!B177+novembre!B177+dicembre!B177</f>
        <v>0</v>
      </c>
    </row>
    <row r="178" spans="1:2" ht="16.5" thickTop="1" thickBot="1">
      <c r="A178" s="26" t="s">
        <v>141</v>
      </c>
      <c r="B178" s="35">
        <f>SUM(B175:B177)</f>
        <v>0</v>
      </c>
    </row>
    <row r="179" spans="1:2" s="56" customFormat="1" ht="16.5" thickTop="1" thickBot="1">
      <c r="A179" s="73"/>
      <c r="B179" s="73"/>
    </row>
    <row r="180" spans="1:2" ht="16.5" thickTop="1" thickBot="1">
      <c r="A180" s="77" t="s">
        <v>142</v>
      </c>
      <c r="B180" s="20">
        <f>+gennaio!B180+febbraio!B180+marzo!B180+aprile!B180+maggio!B180+giugno!B180+luglio!B180+agosto!B180+settembre!B180+ottobre!B180+novembre!B180+dicembre!B180</f>
        <v>0</v>
      </c>
    </row>
    <row r="181" spans="1:2" s="56" customFormat="1" ht="16.5" thickTop="1" thickBot="1">
      <c r="A181" s="78"/>
    </row>
    <row r="182" spans="1:2" ht="31.5" thickTop="1" thickBot="1">
      <c r="A182" s="80" t="s">
        <v>225</v>
      </c>
      <c r="B182" s="20">
        <f>+gennaio!B182+febbraio!B182+marzo!B182+aprile!B182+maggio!B182+giugno!B182+luglio!B182+agosto!B182+settembre!B182+ottobre!B182+novembre!B182+dicembre!B182</f>
        <v>0</v>
      </c>
    </row>
    <row r="183" spans="1:2" s="56" customFormat="1" ht="15.75" thickTop="1">
      <c r="A183" s="79"/>
      <c r="B183" s="57"/>
    </row>
    <row r="184" spans="1:2" s="56" customFormat="1">
      <c r="A184" s="40" t="s">
        <v>143</v>
      </c>
      <c r="B184" s="64"/>
    </row>
    <row r="185" spans="1:2" ht="24.75">
      <c r="A185" s="21" t="s">
        <v>144</v>
      </c>
      <c r="B185" s="20">
        <f>+gennaio!B185+febbraio!B185+marzo!B185+aprile!B185+maggio!B185+giugno!B185+luglio!B185+agosto!B185+settembre!B185+ottobre!B185+novembre!B185+dicembre!B185</f>
        <v>0</v>
      </c>
    </row>
    <row r="186" spans="1:2" ht="15.75" thickBot="1">
      <c r="A186" s="25" t="s">
        <v>145</v>
      </c>
      <c r="B186" s="20">
        <f>+gennaio!B186+febbraio!B186+marzo!B186+aprile!B186+maggio!B186+giugno!B186+luglio!B186+agosto!B186+settembre!B186+ottobre!B186+novembre!B186+dicembre!B186</f>
        <v>0</v>
      </c>
    </row>
    <row r="187" spans="1:2" ht="16.5" thickTop="1" thickBot="1">
      <c r="A187" s="26" t="s">
        <v>146</v>
      </c>
      <c r="B187" s="35">
        <f>SUM(B185:B186)</f>
        <v>0</v>
      </c>
    </row>
    <row r="188" spans="1:2" s="56" customFormat="1" ht="15.75" thickTop="1">
      <c r="A188" s="28"/>
      <c r="B188" s="28"/>
    </row>
    <row r="189" spans="1:2" s="56" customFormat="1">
      <c r="A189" s="40" t="s">
        <v>147</v>
      </c>
      <c r="B189" s="32"/>
    </row>
    <row r="190" spans="1:2">
      <c r="A190" s="21" t="s">
        <v>148</v>
      </c>
      <c r="B190" s="20">
        <f>+gennaio!B190+febbraio!B190+marzo!B190+aprile!B190+maggio!B190+giugno!B190+luglio!B190+agosto!B190+settembre!B190+ottobre!B190+novembre!B190+dicembre!B190</f>
        <v>0</v>
      </c>
    </row>
    <row r="191" spans="1:2" ht="24.75">
      <c r="A191" s="21" t="s">
        <v>149</v>
      </c>
      <c r="B191" s="20">
        <f>+gennaio!B191+febbraio!B191+marzo!B191+aprile!B191+maggio!B191+giugno!B191+luglio!B191+agosto!B191+settembre!B191+ottobre!B191+novembre!B191+dicembre!B191</f>
        <v>0</v>
      </c>
    </row>
    <row r="192" spans="1:2">
      <c r="A192" s="19" t="s">
        <v>154</v>
      </c>
      <c r="B192" s="20">
        <f>+gennaio!B192+febbraio!B192+marzo!B192+aprile!B192+maggio!B192+giugno!B192+luglio!B192+agosto!B192+settembre!B192+ottobre!B192+novembre!B192+dicembre!B192</f>
        <v>0</v>
      </c>
    </row>
    <row r="193" spans="1:2">
      <c r="A193" s="19" t="s">
        <v>150</v>
      </c>
      <c r="B193" s="20">
        <f>+gennaio!B193+febbraio!B193+marzo!B193+aprile!B193+maggio!B193+giugno!B193+luglio!B193+agosto!B193+settembre!B193+ottobre!B193+novembre!B193+dicembre!B193</f>
        <v>0</v>
      </c>
    </row>
    <row r="194" spans="1:2">
      <c r="A194" s="19" t="s">
        <v>151</v>
      </c>
      <c r="B194" s="20">
        <f>+gennaio!B194+febbraio!B194+marzo!B194+aprile!B194+maggio!B194+giugno!B194+luglio!B194+agosto!B194+settembre!B194+ottobre!B194+novembre!B194+dicembre!B194</f>
        <v>0</v>
      </c>
    </row>
    <row r="195" spans="1:2">
      <c r="A195" s="19" t="s">
        <v>152</v>
      </c>
      <c r="B195" s="20">
        <f>+gennaio!B195+febbraio!B195+marzo!B195+aprile!B195+maggio!B195+giugno!B195+luglio!B195+agosto!B195+settembre!B195+ottobre!B195+novembre!B195+dicembre!B195</f>
        <v>0</v>
      </c>
    </row>
    <row r="196" spans="1:2">
      <c r="A196" s="19" t="s">
        <v>153</v>
      </c>
      <c r="B196" s="20">
        <f>+gennaio!B196+febbraio!B196+marzo!B196+aprile!B196+maggio!B196+giugno!B196+luglio!B196+agosto!B196+settembre!B196+ottobre!B196+novembre!B196+dicembre!B196</f>
        <v>0</v>
      </c>
    </row>
    <row r="197" spans="1:2" ht="15.75" thickBot="1">
      <c r="A197" s="25" t="s">
        <v>155</v>
      </c>
      <c r="B197" s="20">
        <f>+gennaio!B197+febbraio!B197+marzo!B197+aprile!B197+maggio!B197+giugno!B197+luglio!B197+agosto!B197+settembre!B197+ottobre!B197+novembre!B197+dicembre!B197</f>
        <v>0</v>
      </c>
    </row>
    <row r="198" spans="1:2" s="2" customFormat="1" ht="16.5" thickTop="1" thickBot="1">
      <c r="A198" s="33" t="s">
        <v>156</v>
      </c>
      <c r="B198" s="54">
        <f>SUM(B190:B197)</f>
        <v>0</v>
      </c>
    </row>
    <row r="199" spans="1:2" s="2" customFormat="1" ht="16.5" thickTop="1" thickBot="1">
      <c r="A199" s="33" t="s">
        <v>157</v>
      </c>
      <c r="B199" s="54">
        <f>+B106+B114+B128+B134+B142+B148+B156+B165+B172+B178+B187+B198+B180+B182</f>
        <v>0</v>
      </c>
    </row>
    <row r="200" spans="1:2" ht="15.75" thickTop="1"/>
    <row r="202" spans="1:2" s="2" customFormat="1" ht="18.75">
      <c r="A202" s="101" t="s">
        <v>158</v>
      </c>
      <c r="B202" s="101"/>
    </row>
    <row r="205" spans="1:2" s="15" customFormat="1">
      <c r="A205" s="17" t="s">
        <v>249</v>
      </c>
      <c r="B205" s="84" t="s">
        <v>160</v>
      </c>
    </row>
    <row r="206" spans="1:2">
      <c r="A206" s="17" t="s">
        <v>250</v>
      </c>
      <c r="B206" s="84" t="s">
        <v>160</v>
      </c>
    </row>
    <row r="208" spans="1:2">
      <c r="A208" s="82" t="s">
        <v>251</v>
      </c>
      <c r="B208" s="20"/>
    </row>
    <row r="209" spans="1:2">
      <c r="A209" s="20"/>
      <c r="B209" s="20"/>
    </row>
    <row r="210" spans="1:2">
      <c r="A210" s="20" t="s">
        <v>162</v>
      </c>
      <c r="B210" s="20"/>
    </row>
    <row r="211" spans="1:2">
      <c r="A211" s="20" t="s">
        <v>163</v>
      </c>
      <c r="B211" s="83" t="s">
        <v>166</v>
      </c>
    </row>
    <row r="212" spans="1:2">
      <c r="A212" s="20"/>
      <c r="B212" s="20"/>
    </row>
    <row r="213" spans="1:2">
      <c r="A213" s="20" t="s">
        <v>164</v>
      </c>
      <c r="B213" s="20"/>
    </row>
    <row r="214" spans="1:2">
      <c r="A214" s="20" t="s">
        <v>165</v>
      </c>
      <c r="B214" s="83" t="s">
        <v>166</v>
      </c>
    </row>
    <row r="215" spans="1:2">
      <c r="A215" s="20"/>
      <c r="B215" s="20"/>
    </row>
    <row r="216" spans="1:2">
      <c r="A216" s="20" t="s">
        <v>164</v>
      </c>
      <c r="B216" s="20"/>
    </row>
    <row r="217" spans="1:2">
      <c r="A217" s="20" t="s">
        <v>165</v>
      </c>
      <c r="B217" s="83" t="s">
        <v>166</v>
      </c>
    </row>
    <row r="218" spans="1:2">
      <c r="A218" s="20"/>
      <c r="B218" s="20"/>
    </row>
    <row r="219" spans="1:2">
      <c r="A219" s="20" t="s">
        <v>164</v>
      </c>
      <c r="B219" s="20"/>
    </row>
    <row r="220" spans="1:2">
      <c r="A220" s="20" t="s">
        <v>165</v>
      </c>
      <c r="B220" s="83" t="s">
        <v>166</v>
      </c>
    </row>
    <row r="224" spans="1:2">
      <c r="A224" s="102" t="s">
        <v>252</v>
      </c>
      <c r="B224" s="102"/>
    </row>
    <row r="225" spans="1:2">
      <c r="A225" s="20"/>
      <c r="B225" s="20"/>
    </row>
    <row r="226" spans="1:2">
      <c r="A226" s="20" t="s">
        <v>164</v>
      </c>
      <c r="B226" s="20"/>
    </row>
    <row r="227" spans="1:2">
      <c r="A227" s="20" t="s">
        <v>168</v>
      </c>
      <c r="B227" s="83" t="s">
        <v>166</v>
      </c>
    </row>
    <row r="228" spans="1:2">
      <c r="A228" s="20"/>
      <c r="B228" s="20"/>
    </row>
    <row r="229" spans="1:2">
      <c r="A229" s="20" t="s">
        <v>164</v>
      </c>
      <c r="B229" s="20"/>
    </row>
    <row r="230" spans="1:2">
      <c r="A230" s="20" t="s">
        <v>168</v>
      </c>
      <c r="B230" s="83" t="s">
        <v>166</v>
      </c>
    </row>
    <row r="231" spans="1:2">
      <c r="A231" s="20"/>
      <c r="B231" s="20"/>
    </row>
    <row r="232" spans="1:2">
      <c r="A232" s="20" t="s">
        <v>164</v>
      </c>
      <c r="B232" s="20"/>
    </row>
    <row r="233" spans="1:2">
      <c r="A233" s="20" t="s">
        <v>168</v>
      </c>
      <c r="B233" s="83" t="s">
        <v>166</v>
      </c>
    </row>
    <row r="234" spans="1:2">
      <c r="A234" s="20"/>
      <c r="B234" s="20"/>
    </row>
    <row r="235" spans="1:2">
      <c r="A235" s="20" t="s">
        <v>169</v>
      </c>
      <c r="B235" s="83" t="s">
        <v>166</v>
      </c>
    </row>
    <row r="238" spans="1:2" ht="29.25" customHeight="1">
      <c r="A238" s="103" t="s">
        <v>171</v>
      </c>
      <c r="B238" s="103"/>
    </row>
    <row r="239" spans="1:2" ht="29.25" customHeight="1">
      <c r="A239" s="3"/>
      <c r="B239" s="3"/>
    </row>
    <row r="240" spans="1:2">
      <c r="A240" s="90" t="s">
        <v>172</v>
      </c>
      <c r="B240" s="90"/>
    </row>
    <row r="241" spans="1:2">
      <c r="A241" s="2" t="s">
        <v>173</v>
      </c>
    </row>
    <row r="242" spans="1:2">
      <c r="A242" s="5" t="s">
        <v>174</v>
      </c>
    </row>
    <row r="244" spans="1:2">
      <c r="A244" s="2" t="s">
        <v>175</v>
      </c>
    </row>
    <row r="245" spans="1:2">
      <c r="A245" s="7" t="s">
        <v>176</v>
      </c>
    </row>
    <row r="246" spans="1:2">
      <c r="A246" s="16" t="s">
        <v>177</v>
      </c>
    </row>
    <row r="247" spans="1:2">
      <c r="A247" s="93" t="s">
        <v>178</v>
      </c>
      <c r="B247" s="93"/>
    </row>
    <row r="250" spans="1:2">
      <c r="A250" s="16" t="s">
        <v>179</v>
      </c>
    </row>
    <row r="251" spans="1:2">
      <c r="A251" s="93" t="s">
        <v>178</v>
      </c>
      <c r="B251" s="93"/>
    </row>
    <row r="254" spans="1:2">
      <c r="A254" s="7" t="s">
        <v>180</v>
      </c>
    </row>
    <row r="255" spans="1:2">
      <c r="A255" s="16" t="s">
        <v>177</v>
      </c>
    </row>
    <row r="256" spans="1:2">
      <c r="A256" s="93" t="s">
        <v>181</v>
      </c>
      <c r="B256" s="93"/>
    </row>
    <row r="259" spans="1:2">
      <c r="A259" s="16" t="s">
        <v>177</v>
      </c>
    </row>
    <row r="260" spans="1:2">
      <c r="A260" s="93" t="s">
        <v>181</v>
      </c>
      <c r="B260" s="93"/>
    </row>
    <row r="263" spans="1:2">
      <c r="A263" s="2" t="s">
        <v>182</v>
      </c>
    </row>
    <row r="264" spans="1:2" ht="15" customHeight="1">
      <c r="A264" s="94" t="s">
        <v>183</v>
      </c>
      <c r="B264" s="92"/>
    </row>
    <row r="266" spans="1:2">
      <c r="A266" s="93" t="s">
        <v>195</v>
      </c>
      <c r="B266" s="93"/>
    </row>
    <row r="268" spans="1:2">
      <c r="A268" s="93" t="s">
        <v>196</v>
      </c>
      <c r="B268" s="93"/>
    </row>
    <row r="271" spans="1:2">
      <c r="A271" s="2" t="s">
        <v>187</v>
      </c>
    </row>
    <row r="272" spans="1:2">
      <c r="A272" s="95" t="s">
        <v>188</v>
      </c>
      <c r="B272" s="95"/>
    </row>
    <row r="274" spans="1:2">
      <c r="A274" s="93" t="s">
        <v>189</v>
      </c>
      <c r="B274" s="93"/>
    </row>
    <row r="276" spans="1:2">
      <c r="A276" s="93" t="s">
        <v>189</v>
      </c>
      <c r="B276" s="93"/>
    </row>
    <row r="278" spans="1:2">
      <c r="A278" s="93" t="s">
        <v>189</v>
      </c>
      <c r="B278" s="93"/>
    </row>
    <row r="280" spans="1:2">
      <c r="A280" s="2" t="s">
        <v>190</v>
      </c>
    </row>
    <row r="281" spans="1:2">
      <c r="A281" s="12" t="s">
        <v>191</v>
      </c>
    </row>
    <row r="282" spans="1:2">
      <c r="A282" s="16" t="s">
        <v>192</v>
      </c>
    </row>
    <row r="284" spans="1:2">
      <c r="A284" s="16" t="s">
        <v>192</v>
      </c>
    </row>
    <row r="286" spans="1:2">
      <c r="A286" s="16" t="s">
        <v>192</v>
      </c>
    </row>
    <row r="290" spans="1:2">
      <c r="A290" s="2" t="s">
        <v>193</v>
      </c>
    </row>
    <row r="293" spans="1:2">
      <c r="A293" s="2" t="s">
        <v>194</v>
      </c>
    </row>
    <row r="296" spans="1:2" s="2" customFormat="1">
      <c r="A296" s="104" t="s">
        <v>197</v>
      </c>
      <c r="B296" s="104"/>
    </row>
    <row r="297" spans="1:2" ht="45.75" customHeight="1">
      <c r="A297" s="105" t="s">
        <v>253</v>
      </c>
      <c r="B297" s="105"/>
    </row>
    <row r="298" spans="1:2" ht="3" hidden="1" customHeight="1">
      <c r="A298" s="108"/>
      <c r="B298" s="108"/>
    </row>
    <row r="299" spans="1:2" ht="0.75" hidden="1" customHeight="1">
      <c r="A299" s="108"/>
      <c r="B299" s="108"/>
    </row>
    <row r="300" spans="1:2" ht="409.5" customHeight="1">
      <c r="A300" s="108"/>
      <c r="B300" s="108"/>
    </row>
    <row r="301" spans="1:2" ht="19.5" customHeight="1">
      <c r="A301" s="14"/>
      <c r="B301" s="14"/>
    </row>
    <row r="302" spans="1:2">
      <c r="A302" s="98" t="s">
        <v>199</v>
      </c>
      <c r="B302" s="98"/>
    </row>
    <row r="303" spans="1:2">
      <c r="A303" s="5" t="s">
        <v>200</v>
      </c>
    </row>
    <row r="304" spans="1:2">
      <c r="B304" t="s">
        <v>201</v>
      </c>
    </row>
    <row r="305" spans="1:2">
      <c r="B305" t="s">
        <v>202</v>
      </c>
    </row>
    <row r="306" spans="1:2">
      <c r="B306" t="s">
        <v>203</v>
      </c>
    </row>
    <row r="309" spans="1:2">
      <c r="A309" t="s">
        <v>204</v>
      </c>
    </row>
    <row r="310" spans="1:2">
      <c r="A310" t="s">
        <v>205</v>
      </c>
    </row>
    <row r="314" spans="1:2" ht="45" customHeight="1">
      <c r="A314" s="92" t="s">
        <v>206</v>
      </c>
      <c r="B314" s="92"/>
    </row>
    <row r="315" spans="1:2" ht="47.25" customHeight="1">
      <c r="A315" s="106" t="s">
        <v>207</v>
      </c>
      <c r="B315" s="106"/>
    </row>
    <row r="317" spans="1:2">
      <c r="A317" t="s">
        <v>208</v>
      </c>
      <c r="B317" s="14" t="s">
        <v>209</v>
      </c>
    </row>
    <row r="320" spans="1:2">
      <c r="A320" s="97" t="s">
        <v>210</v>
      </c>
      <c r="B320" s="97"/>
    </row>
    <row r="322" spans="1:2">
      <c r="A322" t="s">
        <v>212</v>
      </c>
      <c r="B322" s="13" t="s">
        <v>209</v>
      </c>
    </row>
    <row r="324" spans="1:2">
      <c r="A324" t="s">
        <v>212</v>
      </c>
      <c r="B324" s="14" t="s">
        <v>209</v>
      </c>
    </row>
    <row r="326" spans="1:2">
      <c r="A326" t="s">
        <v>212</v>
      </c>
      <c r="B326" s="14" t="s">
        <v>209</v>
      </c>
    </row>
    <row r="328" spans="1:2">
      <c r="A328" t="s">
        <v>212</v>
      </c>
      <c r="B328" s="14" t="s">
        <v>211</v>
      </c>
    </row>
    <row r="330" spans="1:2">
      <c r="A330" t="s">
        <v>212</v>
      </c>
      <c r="B330" s="14" t="s">
        <v>209</v>
      </c>
    </row>
    <row r="332" spans="1:2">
      <c r="A332" t="s">
        <v>212</v>
      </c>
      <c r="B332" s="14" t="s">
        <v>209</v>
      </c>
    </row>
    <row r="336" spans="1:2">
      <c r="A336" t="s">
        <v>213</v>
      </c>
    </row>
    <row r="338" spans="1:2" ht="33.75" customHeight="1"/>
    <row r="339" spans="1:2" ht="339.75" customHeight="1">
      <c r="A339" s="107" t="s">
        <v>214</v>
      </c>
      <c r="B339" s="107"/>
    </row>
  </sheetData>
  <mergeCells count="27">
    <mergeCell ref="A315:B315"/>
    <mergeCell ref="A320:B320"/>
    <mergeCell ref="A339:B339"/>
    <mergeCell ref="A298:B298"/>
    <mergeCell ref="A299:B299"/>
    <mergeCell ref="A300:B300"/>
    <mergeCell ref="A302:B302"/>
    <mergeCell ref="A314:B314"/>
    <mergeCell ref="A276:B276"/>
    <mergeCell ref="A278:B278"/>
    <mergeCell ref="A296:B296"/>
    <mergeCell ref="A297:B297"/>
    <mergeCell ref="A264:B264"/>
    <mergeCell ref="A266:B266"/>
    <mergeCell ref="A268:B268"/>
    <mergeCell ref="A272:B272"/>
    <mergeCell ref="A274:B274"/>
    <mergeCell ref="A260:B260"/>
    <mergeCell ref="A1:B1"/>
    <mergeCell ref="A166:B166"/>
    <mergeCell ref="A202:B202"/>
    <mergeCell ref="A224:B224"/>
    <mergeCell ref="A238:B238"/>
    <mergeCell ref="A240:B240"/>
    <mergeCell ref="A247:B247"/>
    <mergeCell ref="A251:B251"/>
    <mergeCell ref="A256:B256"/>
  </mergeCells>
  <pageMargins left="0.7" right="0.7" top="0.75" bottom="0.75" header="0.3" footer="0.3"/>
  <pageSetup paperSize="9" orientation="portrait" r:id="rId1"/>
  <rowBreaks count="1" manualBreakCount="1">
    <brk id="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sqref="A1:AF1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229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P444"/>
  <sheetViews>
    <sheetView zoomScale="130" zoomScaleNormal="130" workbookViewId="0">
      <selection activeCell="A2" sqref="A2"/>
    </sheetView>
  </sheetViews>
  <sheetFormatPr defaultRowHeight="15"/>
  <cols>
    <col min="1" max="1" width="48.5703125" customWidth="1"/>
    <col min="2" max="2" width="9.85546875" customWidth="1"/>
    <col min="3" max="3" width="8.28515625" customWidth="1"/>
    <col min="4" max="4" width="7.5703125" customWidth="1"/>
    <col min="6" max="6" width="7.85546875" customWidth="1"/>
    <col min="7" max="7" width="8.5703125" customWidth="1"/>
    <col min="8" max="8" width="8.28515625" customWidth="1"/>
    <col min="9" max="9" width="8.42578125" customWidth="1"/>
    <col min="33" max="33" width="16.42578125" customWidth="1"/>
  </cols>
  <sheetData>
    <row r="1" spans="1:42" ht="21.75" thickBot="1">
      <c r="A1" s="88" t="s">
        <v>237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42" ht="22.5" thickTop="1" thickBot="1">
      <c r="A2" s="38" t="s">
        <v>78</v>
      </c>
      <c r="B2" s="85" t="s">
        <v>235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7"/>
      <c r="AG2" s="71" t="s">
        <v>246</v>
      </c>
    </row>
    <row r="3" spans="1:42" ht="16.5" thickTop="1" thickBot="1">
      <c r="A3" s="40" t="s">
        <v>0</v>
      </c>
      <c r="B3" s="18">
        <v>1</v>
      </c>
      <c r="C3" s="18">
        <f>+B3+1</f>
        <v>2</v>
      </c>
      <c r="D3" s="18">
        <f t="shared" ref="D3:AF3" si="0">+C3+1</f>
        <v>3</v>
      </c>
      <c r="E3" s="18">
        <f t="shared" si="0"/>
        <v>4</v>
      </c>
      <c r="F3" s="18">
        <f t="shared" si="0"/>
        <v>5</v>
      </c>
      <c r="G3" s="18">
        <f t="shared" si="0"/>
        <v>6</v>
      </c>
      <c r="H3" s="18">
        <f t="shared" si="0"/>
        <v>7</v>
      </c>
      <c r="I3" s="18">
        <f t="shared" si="0"/>
        <v>8</v>
      </c>
      <c r="J3" s="18">
        <f t="shared" si="0"/>
        <v>9</v>
      </c>
      <c r="K3" s="18">
        <f t="shared" si="0"/>
        <v>10</v>
      </c>
      <c r="L3" s="18">
        <f t="shared" si="0"/>
        <v>11</v>
      </c>
      <c r="M3" s="18">
        <f t="shared" si="0"/>
        <v>12</v>
      </c>
      <c r="N3" s="18">
        <f t="shared" si="0"/>
        <v>13</v>
      </c>
      <c r="O3" s="18">
        <f t="shared" si="0"/>
        <v>14</v>
      </c>
      <c r="P3" s="18">
        <f t="shared" si="0"/>
        <v>15</v>
      </c>
      <c r="Q3" s="18">
        <f t="shared" si="0"/>
        <v>16</v>
      </c>
      <c r="R3" s="18">
        <f t="shared" si="0"/>
        <v>17</v>
      </c>
      <c r="S3" s="18">
        <f t="shared" si="0"/>
        <v>18</v>
      </c>
      <c r="T3" s="18">
        <f t="shared" si="0"/>
        <v>19</v>
      </c>
      <c r="U3" s="18">
        <f t="shared" si="0"/>
        <v>20</v>
      </c>
      <c r="V3" s="42">
        <f t="shared" si="0"/>
        <v>21</v>
      </c>
      <c r="W3" s="18">
        <f t="shared" si="0"/>
        <v>22</v>
      </c>
      <c r="X3" s="18">
        <f t="shared" si="0"/>
        <v>23</v>
      </c>
      <c r="Y3" s="18">
        <f>+X3+1</f>
        <v>24</v>
      </c>
      <c r="Z3" s="18">
        <f t="shared" si="0"/>
        <v>25</v>
      </c>
      <c r="AA3" s="18">
        <f t="shared" si="0"/>
        <v>26</v>
      </c>
      <c r="AB3" s="18">
        <f t="shared" si="0"/>
        <v>27</v>
      </c>
      <c r="AC3" s="18">
        <f t="shared" si="0"/>
        <v>28</v>
      </c>
      <c r="AD3" s="18">
        <f t="shared" si="0"/>
        <v>29</v>
      </c>
      <c r="AE3" s="18">
        <f t="shared" si="0"/>
        <v>30</v>
      </c>
      <c r="AF3" s="18">
        <f t="shared" si="0"/>
        <v>31</v>
      </c>
      <c r="AG3" s="69"/>
      <c r="AH3" s="37"/>
      <c r="AI3" s="37"/>
      <c r="AJ3" s="37"/>
      <c r="AK3" s="37"/>
      <c r="AL3" s="37"/>
      <c r="AM3" s="37"/>
      <c r="AN3" s="37"/>
      <c r="AO3" s="37"/>
      <c r="AP3" s="37"/>
    </row>
    <row r="4" spans="1:42" ht="16.5" thickTop="1" thickBot="1">
      <c r="A4" s="46" t="s">
        <v>72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43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9"/>
    </row>
    <row r="5" spans="1:42" ht="16.5" thickTop="1" thickBot="1">
      <c r="A5" s="46" t="s">
        <v>73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43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9"/>
    </row>
    <row r="6" spans="1:42" ht="16.5" thickTop="1" thickBot="1">
      <c r="A6" s="46" t="s">
        <v>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43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9"/>
    </row>
    <row r="7" spans="1:42" ht="36" thickTop="1" thickBot="1">
      <c r="A7" s="47" t="s">
        <v>74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44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9"/>
    </row>
    <row r="8" spans="1:42" ht="16.5" thickTop="1" thickBot="1">
      <c r="A8" s="24" t="s">
        <v>217</v>
      </c>
      <c r="B8" s="34">
        <f>SUM(B4:B7)</f>
        <v>0</v>
      </c>
      <c r="C8" s="34">
        <f t="shared" ref="C8:AF8" si="1">SUM(C4:C7)</f>
        <v>0</v>
      </c>
      <c r="D8" s="34">
        <f t="shared" si="1"/>
        <v>0</v>
      </c>
      <c r="E8" s="34">
        <f t="shared" si="1"/>
        <v>0</v>
      </c>
      <c r="F8" s="34">
        <f t="shared" si="1"/>
        <v>0</v>
      </c>
      <c r="G8" s="34">
        <f t="shared" si="1"/>
        <v>0</v>
      </c>
      <c r="H8" s="34">
        <f t="shared" si="1"/>
        <v>0</v>
      </c>
      <c r="I8" s="34">
        <f t="shared" si="1"/>
        <v>0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4">
        <f t="shared" si="1"/>
        <v>0</v>
      </c>
      <c r="N8" s="34">
        <f t="shared" si="1"/>
        <v>0</v>
      </c>
      <c r="O8" s="34">
        <f t="shared" si="1"/>
        <v>0</v>
      </c>
      <c r="P8" s="34">
        <f t="shared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si="1"/>
        <v>0</v>
      </c>
      <c r="Y8" s="34">
        <f t="shared" si="1"/>
        <v>0</v>
      </c>
      <c r="Z8" s="34">
        <f t="shared" si="1"/>
        <v>0</v>
      </c>
      <c r="AA8" s="34">
        <f t="shared" si="1"/>
        <v>0</v>
      </c>
      <c r="AB8" s="34">
        <f t="shared" si="1"/>
        <v>0</v>
      </c>
      <c r="AC8" s="34">
        <f t="shared" si="1"/>
        <v>0</v>
      </c>
      <c r="AD8" s="34">
        <f t="shared" si="1"/>
        <v>0</v>
      </c>
      <c r="AE8" s="34">
        <f t="shared" si="1"/>
        <v>0</v>
      </c>
      <c r="AF8" s="34">
        <f t="shared" si="1"/>
        <v>0</v>
      </c>
      <c r="AG8" s="70">
        <f>SUM(B8:AF8)</f>
        <v>0</v>
      </c>
    </row>
    <row r="9" spans="1:42" ht="16.5" thickTop="1" thickBot="1">
      <c r="A9" s="41" t="s">
        <v>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72"/>
    </row>
    <row r="10" spans="1:42" ht="16.5" thickTop="1" thickBot="1">
      <c r="A10" s="46" t="s">
        <v>3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43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9"/>
    </row>
    <row r="11" spans="1:42" ht="16.5" thickTop="1" thickBot="1">
      <c r="A11" s="46" t="s">
        <v>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43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9"/>
    </row>
    <row r="12" spans="1:42" ht="16.5" thickTop="1" thickBot="1">
      <c r="A12" s="46" t="s">
        <v>5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43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9"/>
    </row>
    <row r="13" spans="1:42" ht="16.5" thickTop="1" thickBot="1">
      <c r="A13" s="46" t="s">
        <v>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43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9"/>
    </row>
    <row r="14" spans="1:42" ht="16.5" thickTop="1" thickBot="1">
      <c r="A14" s="46" t="s">
        <v>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43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9"/>
    </row>
    <row r="15" spans="1:42" ht="16.5" thickTop="1" thickBot="1">
      <c r="A15" s="48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44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9"/>
    </row>
    <row r="16" spans="1:42" ht="16.5" thickTop="1" thickBot="1">
      <c r="A16" s="24" t="s">
        <v>215</v>
      </c>
      <c r="B16" s="34">
        <f>SUM(B10:B15)</f>
        <v>0</v>
      </c>
      <c r="C16" s="34">
        <f t="shared" ref="C16:AF16" si="2">SUM(C10:C15)</f>
        <v>0</v>
      </c>
      <c r="D16" s="34">
        <f t="shared" si="2"/>
        <v>0</v>
      </c>
      <c r="E16" s="34">
        <f t="shared" si="2"/>
        <v>0</v>
      </c>
      <c r="F16" s="34">
        <f t="shared" si="2"/>
        <v>0</v>
      </c>
      <c r="G16" s="34">
        <f t="shared" si="2"/>
        <v>0</v>
      </c>
      <c r="H16" s="34">
        <f t="shared" si="2"/>
        <v>0</v>
      </c>
      <c r="I16" s="34">
        <f t="shared" si="2"/>
        <v>0</v>
      </c>
      <c r="J16" s="34">
        <f t="shared" si="2"/>
        <v>0</v>
      </c>
      <c r="K16" s="34">
        <f t="shared" si="2"/>
        <v>0</v>
      </c>
      <c r="L16" s="34">
        <f t="shared" si="2"/>
        <v>0</v>
      </c>
      <c r="M16" s="34">
        <f t="shared" si="2"/>
        <v>0</v>
      </c>
      <c r="N16" s="34">
        <f t="shared" si="2"/>
        <v>0</v>
      </c>
      <c r="O16" s="34">
        <f t="shared" si="2"/>
        <v>0</v>
      </c>
      <c r="P16" s="34">
        <f t="shared" si="2"/>
        <v>0</v>
      </c>
      <c r="Q16" s="34">
        <f t="shared" si="2"/>
        <v>0</v>
      </c>
      <c r="R16" s="34">
        <f t="shared" si="2"/>
        <v>0</v>
      </c>
      <c r="S16" s="34">
        <f t="shared" si="2"/>
        <v>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4">
        <f t="shared" si="2"/>
        <v>0</v>
      </c>
      <c r="X16" s="34">
        <f t="shared" si="2"/>
        <v>0</v>
      </c>
      <c r="Y16" s="34">
        <f t="shared" si="2"/>
        <v>0</v>
      </c>
      <c r="Z16" s="34">
        <f t="shared" si="2"/>
        <v>0</v>
      </c>
      <c r="AA16" s="34">
        <f t="shared" si="2"/>
        <v>0</v>
      </c>
      <c r="AB16" s="34">
        <f t="shared" si="2"/>
        <v>0</v>
      </c>
      <c r="AC16" s="34">
        <f t="shared" si="2"/>
        <v>0</v>
      </c>
      <c r="AD16" s="34">
        <f t="shared" si="2"/>
        <v>0</v>
      </c>
      <c r="AE16" s="34">
        <f t="shared" si="2"/>
        <v>0</v>
      </c>
      <c r="AF16" s="34">
        <f t="shared" si="2"/>
        <v>0</v>
      </c>
      <c r="AG16" s="70">
        <f>SUM(B16:AF16)</f>
        <v>0</v>
      </c>
    </row>
    <row r="17" spans="1:33" ht="16.5" thickTop="1" thickBot="1">
      <c r="A17" s="58" t="s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61"/>
      <c r="Q17" s="59"/>
      <c r="R17" s="59"/>
      <c r="S17" s="59"/>
      <c r="T17" s="59"/>
      <c r="U17" s="60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60"/>
      <c r="AG17" s="72"/>
    </row>
    <row r="18" spans="1:33" ht="16.5" thickTop="1" thickBot="1">
      <c r="A18" s="46" t="s">
        <v>10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43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9"/>
    </row>
    <row r="19" spans="1:33" ht="16.5" thickTop="1" thickBot="1">
      <c r="A19" s="46" t="s">
        <v>11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43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9"/>
    </row>
    <row r="20" spans="1:33" ht="16.5" thickTop="1" thickBot="1">
      <c r="A20" s="46" t="s">
        <v>12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43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9"/>
    </row>
    <row r="21" spans="1:33" ht="16.5" thickTop="1" thickBot="1">
      <c r="A21" s="46" t="s">
        <v>13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43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9"/>
    </row>
    <row r="22" spans="1:33" ht="16.5" thickTop="1" thickBot="1">
      <c r="A22" s="46" t="s">
        <v>14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43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9"/>
    </row>
    <row r="23" spans="1:33" ht="16.5" thickTop="1" thickBot="1">
      <c r="A23" s="46" t="s">
        <v>15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43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9"/>
    </row>
    <row r="24" spans="1:33" ht="16.5" thickTop="1" thickBot="1">
      <c r="A24" s="46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43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9"/>
    </row>
    <row r="25" spans="1:33" ht="16.5" thickTop="1" thickBot="1">
      <c r="A25" s="46" t="s">
        <v>17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43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9"/>
    </row>
    <row r="26" spans="1:33" ht="16.5" thickTop="1" thickBot="1">
      <c r="A26" s="46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43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9"/>
    </row>
    <row r="27" spans="1:33" ht="16.5" thickTop="1" thickBot="1">
      <c r="A27" s="48" t="s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44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9"/>
    </row>
    <row r="28" spans="1:33" ht="16.5" thickTop="1" thickBot="1">
      <c r="A28" s="24" t="s">
        <v>218</v>
      </c>
      <c r="B28" s="34">
        <f>SUM(B18:B27)</f>
        <v>0</v>
      </c>
      <c r="C28" s="34">
        <f t="shared" ref="C28:AF28" si="3">SUM(C18:C27)</f>
        <v>0</v>
      </c>
      <c r="D28" s="34">
        <f t="shared" si="3"/>
        <v>0</v>
      </c>
      <c r="E28" s="34">
        <f t="shared" si="3"/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  <c r="K28" s="34">
        <f t="shared" si="3"/>
        <v>0</v>
      </c>
      <c r="L28" s="34">
        <f t="shared" si="3"/>
        <v>0</v>
      </c>
      <c r="M28" s="34">
        <f t="shared" si="3"/>
        <v>0</v>
      </c>
      <c r="N28" s="34">
        <f t="shared" si="3"/>
        <v>0</v>
      </c>
      <c r="O28" s="34">
        <f t="shared" si="3"/>
        <v>0</v>
      </c>
      <c r="P28" s="34">
        <f t="shared" si="3"/>
        <v>0</v>
      </c>
      <c r="Q28" s="34">
        <f t="shared" si="3"/>
        <v>0</v>
      </c>
      <c r="R28" s="34">
        <f t="shared" si="3"/>
        <v>0</v>
      </c>
      <c r="S28" s="34">
        <f t="shared" si="3"/>
        <v>0</v>
      </c>
      <c r="T28" s="34">
        <f t="shared" si="3"/>
        <v>0</v>
      </c>
      <c r="U28" s="34">
        <f t="shared" si="3"/>
        <v>0</v>
      </c>
      <c r="V28" s="34">
        <f t="shared" si="3"/>
        <v>0</v>
      </c>
      <c r="W28" s="34">
        <f t="shared" si="3"/>
        <v>0</v>
      </c>
      <c r="X28" s="34">
        <f t="shared" si="3"/>
        <v>0</v>
      </c>
      <c r="Y28" s="34">
        <f t="shared" si="3"/>
        <v>0</v>
      </c>
      <c r="Z28" s="34">
        <f t="shared" si="3"/>
        <v>0</v>
      </c>
      <c r="AA28" s="34">
        <f t="shared" si="3"/>
        <v>0</v>
      </c>
      <c r="AB28" s="34">
        <f t="shared" si="3"/>
        <v>0</v>
      </c>
      <c r="AC28" s="34">
        <f t="shared" si="3"/>
        <v>0</v>
      </c>
      <c r="AD28" s="34">
        <f t="shared" si="3"/>
        <v>0</v>
      </c>
      <c r="AE28" s="34">
        <f t="shared" si="3"/>
        <v>0</v>
      </c>
      <c r="AF28" s="34">
        <f t="shared" si="3"/>
        <v>0</v>
      </c>
      <c r="AG28" s="70">
        <f>SUM(B28:AF28)</f>
        <v>0</v>
      </c>
    </row>
    <row r="29" spans="1:33" s="56" customFormat="1" ht="16.5" thickTop="1" thickBot="1">
      <c r="A29" s="41" t="s">
        <v>20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72"/>
    </row>
    <row r="30" spans="1:33" ht="16.5" thickTop="1" thickBot="1">
      <c r="A30" s="46" t="s">
        <v>24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43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9"/>
    </row>
    <row r="31" spans="1:33" ht="16.5" thickTop="1" thickBot="1">
      <c r="A31" s="46" t="s">
        <v>23</v>
      </c>
      <c r="B31" s="43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55"/>
      <c r="S31" s="20"/>
      <c r="T31" s="20"/>
      <c r="U31" s="43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9"/>
    </row>
    <row r="32" spans="1:33" ht="16.5" thickTop="1" thickBot="1">
      <c r="A32" s="46" t="s">
        <v>22</v>
      </c>
      <c r="B32" s="43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55"/>
      <c r="S32" s="20"/>
      <c r="T32" s="20"/>
      <c r="U32" s="43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9"/>
    </row>
    <row r="33" spans="1:34" ht="16.5" thickTop="1" thickBot="1">
      <c r="A33" s="46" t="s">
        <v>21</v>
      </c>
      <c r="B33" s="43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55"/>
      <c r="S33" s="20"/>
      <c r="T33" s="20"/>
      <c r="U33" s="43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9"/>
    </row>
    <row r="34" spans="1:34" ht="16.5" thickTop="1" thickBot="1">
      <c r="A34" s="49" t="s">
        <v>25</v>
      </c>
      <c r="B34" s="45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9"/>
    </row>
    <row r="35" spans="1:34" ht="16.5" thickTop="1" thickBot="1">
      <c r="A35" s="49" t="s">
        <v>26</v>
      </c>
      <c r="B35" s="4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9"/>
    </row>
    <row r="36" spans="1:34" ht="16.5" thickTop="1" thickBot="1">
      <c r="A36" s="50" t="s">
        <v>27</v>
      </c>
      <c r="B36" s="44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9"/>
    </row>
    <row r="37" spans="1:34" ht="16.5" thickTop="1" thickBot="1">
      <c r="A37" s="24" t="s">
        <v>219</v>
      </c>
      <c r="B37" s="34">
        <f>SUM(B30:B36)</f>
        <v>0</v>
      </c>
      <c r="C37" s="34">
        <f t="shared" ref="C37:AF37" si="4">SUM(C30:C36)</f>
        <v>0</v>
      </c>
      <c r="D37" s="34">
        <f t="shared" si="4"/>
        <v>0</v>
      </c>
      <c r="E37" s="34">
        <f t="shared" si="4"/>
        <v>0</v>
      </c>
      <c r="F37" s="34">
        <f t="shared" si="4"/>
        <v>0</v>
      </c>
      <c r="G37" s="34">
        <f t="shared" si="4"/>
        <v>0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 t="shared" si="4"/>
        <v>0</v>
      </c>
      <c r="N37" s="34">
        <f t="shared" si="4"/>
        <v>0</v>
      </c>
      <c r="O37" s="34">
        <f t="shared" si="4"/>
        <v>0</v>
      </c>
      <c r="P37" s="34">
        <f t="shared" si="4"/>
        <v>0</v>
      </c>
      <c r="Q37" s="34">
        <f t="shared" si="4"/>
        <v>0</v>
      </c>
      <c r="R37" s="34">
        <f t="shared" si="4"/>
        <v>0</v>
      </c>
      <c r="S37" s="34">
        <f t="shared" si="4"/>
        <v>0</v>
      </c>
      <c r="T37" s="34">
        <f t="shared" si="4"/>
        <v>0</v>
      </c>
      <c r="U37" s="34">
        <f t="shared" si="4"/>
        <v>0</v>
      </c>
      <c r="V37" s="34">
        <f t="shared" si="4"/>
        <v>0</v>
      </c>
      <c r="W37" s="34">
        <f t="shared" si="4"/>
        <v>0</v>
      </c>
      <c r="X37" s="34">
        <f t="shared" si="4"/>
        <v>0</v>
      </c>
      <c r="Y37" s="34">
        <f t="shared" si="4"/>
        <v>0</v>
      </c>
      <c r="Z37" s="34">
        <f t="shared" si="4"/>
        <v>0</v>
      </c>
      <c r="AA37" s="34">
        <f t="shared" si="4"/>
        <v>0</v>
      </c>
      <c r="AB37" s="34">
        <f t="shared" si="4"/>
        <v>0</v>
      </c>
      <c r="AC37" s="34">
        <f t="shared" si="4"/>
        <v>0</v>
      </c>
      <c r="AD37" s="34">
        <f t="shared" si="4"/>
        <v>0</v>
      </c>
      <c r="AE37" s="34">
        <f t="shared" si="4"/>
        <v>0</v>
      </c>
      <c r="AF37" s="34">
        <f t="shared" si="4"/>
        <v>0</v>
      </c>
      <c r="AG37" s="70">
        <f>SUM(B37:AF37)</f>
        <v>0</v>
      </c>
      <c r="AH37" s="56"/>
    </row>
    <row r="38" spans="1:34" ht="16.5" thickTop="1" thickBot="1">
      <c r="A38" s="26" t="s">
        <v>28</v>
      </c>
      <c r="B38" s="34">
        <f>+B8+B16+B28+B37</f>
        <v>0</v>
      </c>
      <c r="C38" s="34">
        <f t="shared" ref="C38:AF38" si="5">+C8+C16+C28+C37</f>
        <v>0</v>
      </c>
      <c r="D38" s="34">
        <f t="shared" si="5"/>
        <v>0</v>
      </c>
      <c r="E38" s="34">
        <f t="shared" si="5"/>
        <v>0</v>
      </c>
      <c r="F38" s="34">
        <f t="shared" si="5"/>
        <v>0</v>
      </c>
      <c r="G38" s="34">
        <f t="shared" si="5"/>
        <v>0</v>
      </c>
      <c r="H38" s="34">
        <f t="shared" si="5"/>
        <v>0</v>
      </c>
      <c r="I38" s="34">
        <f t="shared" si="5"/>
        <v>0</v>
      </c>
      <c r="J38" s="34">
        <f t="shared" si="5"/>
        <v>0</v>
      </c>
      <c r="K38" s="34">
        <f t="shared" si="5"/>
        <v>0</v>
      </c>
      <c r="L38" s="34">
        <f t="shared" si="5"/>
        <v>0</v>
      </c>
      <c r="M38" s="34">
        <f t="shared" si="5"/>
        <v>0</v>
      </c>
      <c r="N38" s="34">
        <f t="shared" si="5"/>
        <v>0</v>
      </c>
      <c r="O38" s="34">
        <f t="shared" si="5"/>
        <v>0</v>
      </c>
      <c r="P38" s="34">
        <f t="shared" si="5"/>
        <v>0</v>
      </c>
      <c r="Q38" s="34">
        <f t="shared" si="5"/>
        <v>0</v>
      </c>
      <c r="R38" s="34">
        <f t="shared" si="5"/>
        <v>0</v>
      </c>
      <c r="S38" s="34">
        <f t="shared" si="5"/>
        <v>0</v>
      </c>
      <c r="T38" s="34">
        <f t="shared" si="5"/>
        <v>0</v>
      </c>
      <c r="U38" s="34">
        <f t="shared" si="5"/>
        <v>0</v>
      </c>
      <c r="V38" s="34">
        <f t="shared" si="5"/>
        <v>0</v>
      </c>
      <c r="W38" s="34">
        <f t="shared" si="5"/>
        <v>0</v>
      </c>
      <c r="X38" s="34">
        <f t="shared" si="5"/>
        <v>0</v>
      </c>
      <c r="Y38" s="34">
        <f t="shared" si="5"/>
        <v>0</v>
      </c>
      <c r="Z38" s="34">
        <f t="shared" si="5"/>
        <v>0</v>
      </c>
      <c r="AA38" s="34">
        <f t="shared" si="5"/>
        <v>0</v>
      </c>
      <c r="AB38" s="34">
        <f t="shared" si="5"/>
        <v>0</v>
      </c>
      <c r="AC38" s="34">
        <f t="shared" si="5"/>
        <v>0</v>
      </c>
      <c r="AD38" s="34">
        <f t="shared" si="5"/>
        <v>0</v>
      </c>
      <c r="AE38" s="34">
        <f t="shared" si="5"/>
        <v>0</v>
      </c>
      <c r="AF38" s="34">
        <f t="shared" si="5"/>
        <v>0</v>
      </c>
      <c r="AG38" s="70">
        <f>SUM(B38:AF38)</f>
        <v>0</v>
      </c>
      <c r="AH38" s="56"/>
    </row>
    <row r="39" spans="1:34" s="56" customFormat="1" ht="15.75" thickTop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73"/>
    </row>
    <row r="40" spans="1:34" s="56" customFormat="1" ht="15.75" thickBot="1">
      <c r="A40" s="4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75"/>
    </row>
    <row r="41" spans="1:34" ht="16.5" thickTop="1" thickBot="1">
      <c r="A41" s="49" t="s">
        <v>30</v>
      </c>
      <c r="B41" s="43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74"/>
    </row>
    <row r="42" spans="1:34" ht="16.5" thickTop="1" thickBot="1">
      <c r="A42" s="49" t="s">
        <v>31</v>
      </c>
      <c r="B42" s="43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9"/>
    </row>
    <row r="43" spans="1:34" ht="16.5" thickTop="1" thickBot="1">
      <c r="A43" s="49" t="s">
        <v>32</v>
      </c>
      <c r="B43" s="43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9"/>
    </row>
    <row r="44" spans="1:34" ht="36" thickTop="1" thickBot="1">
      <c r="A44" s="51" t="s">
        <v>75</v>
      </c>
      <c r="B44" s="4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9"/>
    </row>
    <row r="45" spans="1:34" ht="16.5" thickTop="1" thickBot="1">
      <c r="A45" s="26" t="s">
        <v>33</v>
      </c>
      <c r="B45" s="34">
        <f>SUM(B41:B44)</f>
        <v>0</v>
      </c>
      <c r="C45" s="34">
        <f t="shared" ref="C45:AF45" si="6">SUM(C41:C44)</f>
        <v>0</v>
      </c>
      <c r="D45" s="34">
        <f t="shared" si="6"/>
        <v>0</v>
      </c>
      <c r="E45" s="34">
        <f t="shared" si="6"/>
        <v>0</v>
      </c>
      <c r="F45" s="34">
        <f t="shared" si="6"/>
        <v>0</v>
      </c>
      <c r="G45" s="34">
        <f t="shared" si="6"/>
        <v>0</v>
      </c>
      <c r="H45" s="34">
        <f t="shared" si="6"/>
        <v>0</v>
      </c>
      <c r="I45" s="34">
        <f t="shared" si="6"/>
        <v>0</v>
      </c>
      <c r="J45" s="34">
        <f t="shared" si="6"/>
        <v>0</v>
      </c>
      <c r="K45" s="34">
        <f t="shared" si="6"/>
        <v>0</v>
      </c>
      <c r="L45" s="34">
        <f t="shared" si="6"/>
        <v>0</v>
      </c>
      <c r="M45" s="34">
        <f t="shared" si="6"/>
        <v>0</v>
      </c>
      <c r="N45" s="34">
        <f t="shared" si="6"/>
        <v>0</v>
      </c>
      <c r="O45" s="34">
        <f t="shared" si="6"/>
        <v>0</v>
      </c>
      <c r="P45" s="34">
        <f t="shared" si="6"/>
        <v>0</v>
      </c>
      <c r="Q45" s="34">
        <f t="shared" si="6"/>
        <v>0</v>
      </c>
      <c r="R45" s="34">
        <f t="shared" si="6"/>
        <v>0</v>
      </c>
      <c r="S45" s="34">
        <f t="shared" si="6"/>
        <v>0</v>
      </c>
      <c r="T45" s="34">
        <f t="shared" si="6"/>
        <v>0</v>
      </c>
      <c r="U45" s="34">
        <f t="shared" si="6"/>
        <v>0</v>
      </c>
      <c r="V45" s="34">
        <f t="shared" si="6"/>
        <v>0</v>
      </c>
      <c r="W45" s="34">
        <f t="shared" si="6"/>
        <v>0</v>
      </c>
      <c r="X45" s="34">
        <f t="shared" si="6"/>
        <v>0</v>
      </c>
      <c r="Y45" s="34">
        <f t="shared" si="6"/>
        <v>0</v>
      </c>
      <c r="Z45" s="34">
        <f t="shared" si="6"/>
        <v>0</v>
      </c>
      <c r="AA45" s="34">
        <f t="shared" si="6"/>
        <v>0</v>
      </c>
      <c r="AB45" s="34">
        <f t="shared" si="6"/>
        <v>0</v>
      </c>
      <c r="AC45" s="34">
        <f t="shared" si="6"/>
        <v>0</v>
      </c>
      <c r="AD45" s="34">
        <f t="shared" si="6"/>
        <v>0</v>
      </c>
      <c r="AE45" s="34">
        <f t="shared" si="6"/>
        <v>0</v>
      </c>
      <c r="AF45" s="34">
        <f t="shared" si="6"/>
        <v>0</v>
      </c>
      <c r="AG45" s="70">
        <f>SUM(B45:AF45)</f>
        <v>0</v>
      </c>
    </row>
    <row r="46" spans="1:34" s="56" customFormat="1" ht="15.75" thickTop="1">
      <c r="A46" s="45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73"/>
    </row>
    <row r="47" spans="1:34" s="56" customFormat="1" ht="15.75" thickBot="1">
      <c r="A47" s="40" t="s">
        <v>216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75"/>
    </row>
    <row r="48" spans="1:34" ht="16.5" thickTop="1" thickBot="1">
      <c r="A48" s="49" t="s">
        <v>34</v>
      </c>
      <c r="B48" s="4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9"/>
    </row>
    <row r="49" spans="1:33" ht="16.5" thickTop="1" thickBot="1">
      <c r="A49" s="49" t="s">
        <v>35</v>
      </c>
      <c r="B49" s="43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9"/>
    </row>
    <row r="50" spans="1:33" ht="24.75" thickTop="1" thickBot="1">
      <c r="A50" s="51" t="s">
        <v>76</v>
      </c>
      <c r="B50" s="4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9"/>
    </row>
    <row r="51" spans="1:33" ht="16.5" thickTop="1" thickBot="1">
      <c r="A51" s="26" t="s">
        <v>36</v>
      </c>
      <c r="B51" s="34">
        <f>SUM(B48:B50)</f>
        <v>0</v>
      </c>
      <c r="C51" s="34">
        <f t="shared" ref="C51:AF51" si="7">SUM(C48:C50)</f>
        <v>0</v>
      </c>
      <c r="D51" s="34">
        <f t="shared" si="7"/>
        <v>0</v>
      </c>
      <c r="E51" s="34">
        <f t="shared" si="7"/>
        <v>0</v>
      </c>
      <c r="F51" s="34">
        <f t="shared" si="7"/>
        <v>0</v>
      </c>
      <c r="G51" s="34">
        <f t="shared" si="7"/>
        <v>0</v>
      </c>
      <c r="H51" s="34">
        <f t="shared" si="7"/>
        <v>0</v>
      </c>
      <c r="I51" s="34">
        <f t="shared" si="7"/>
        <v>0</v>
      </c>
      <c r="J51" s="34">
        <f t="shared" si="7"/>
        <v>0</v>
      </c>
      <c r="K51" s="34">
        <f t="shared" si="7"/>
        <v>0</v>
      </c>
      <c r="L51" s="34">
        <f t="shared" si="7"/>
        <v>0</v>
      </c>
      <c r="M51" s="34">
        <f t="shared" si="7"/>
        <v>0</v>
      </c>
      <c r="N51" s="34">
        <f t="shared" si="7"/>
        <v>0</v>
      </c>
      <c r="O51" s="34">
        <f t="shared" si="7"/>
        <v>0</v>
      </c>
      <c r="P51" s="34">
        <f t="shared" si="7"/>
        <v>0</v>
      </c>
      <c r="Q51" s="34">
        <f t="shared" si="7"/>
        <v>0</v>
      </c>
      <c r="R51" s="34">
        <f t="shared" si="7"/>
        <v>0</v>
      </c>
      <c r="S51" s="34">
        <f t="shared" si="7"/>
        <v>0</v>
      </c>
      <c r="T51" s="34">
        <f t="shared" si="7"/>
        <v>0</v>
      </c>
      <c r="U51" s="34">
        <f t="shared" si="7"/>
        <v>0</v>
      </c>
      <c r="V51" s="34">
        <f t="shared" si="7"/>
        <v>0</v>
      </c>
      <c r="W51" s="34">
        <f t="shared" si="7"/>
        <v>0</v>
      </c>
      <c r="X51" s="34">
        <f t="shared" si="7"/>
        <v>0</v>
      </c>
      <c r="Y51" s="34">
        <f t="shared" si="7"/>
        <v>0</v>
      </c>
      <c r="Z51" s="34">
        <f t="shared" si="7"/>
        <v>0</v>
      </c>
      <c r="AA51" s="34">
        <f t="shared" si="7"/>
        <v>0</v>
      </c>
      <c r="AB51" s="34">
        <f t="shared" si="7"/>
        <v>0</v>
      </c>
      <c r="AC51" s="34">
        <f t="shared" si="7"/>
        <v>0</v>
      </c>
      <c r="AD51" s="34">
        <f t="shared" si="7"/>
        <v>0</v>
      </c>
      <c r="AE51" s="34">
        <f t="shared" si="7"/>
        <v>0</v>
      </c>
      <c r="AF51" s="34">
        <f t="shared" si="7"/>
        <v>0</v>
      </c>
      <c r="AG51" s="70">
        <f>SUM(B51:AF51)</f>
        <v>0</v>
      </c>
    </row>
    <row r="52" spans="1:33" s="56" customFormat="1" ht="15.75" thickTop="1">
      <c r="A52" s="62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28"/>
    </row>
    <row r="53" spans="1:33" s="56" customFormat="1" ht="30.75" thickBot="1">
      <c r="A53" s="63" t="s">
        <v>37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75"/>
    </row>
    <row r="54" spans="1:33" ht="16.5" thickTop="1" thickBot="1">
      <c r="A54" s="49" t="s">
        <v>40</v>
      </c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9"/>
    </row>
    <row r="55" spans="1:33" ht="16.5" thickTop="1" thickBot="1">
      <c r="A55" s="49" t="s">
        <v>39</v>
      </c>
      <c r="B55" s="43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9"/>
    </row>
    <row r="56" spans="1:33" ht="16.5" thickTop="1" thickBot="1">
      <c r="A56" s="50" t="s">
        <v>38</v>
      </c>
      <c r="B56" s="4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9"/>
    </row>
    <row r="57" spans="1:33" ht="31.5" thickTop="1" thickBot="1">
      <c r="A57" s="27" t="s">
        <v>41</v>
      </c>
      <c r="B57" s="34">
        <f>SUM(B54:B56)</f>
        <v>0</v>
      </c>
      <c r="C57" s="34">
        <f t="shared" ref="C57:AF57" si="8">SUM(C54:C56)</f>
        <v>0</v>
      </c>
      <c r="D57" s="34">
        <f t="shared" si="8"/>
        <v>0</v>
      </c>
      <c r="E57" s="34">
        <f t="shared" si="8"/>
        <v>0</v>
      </c>
      <c r="F57" s="34">
        <f t="shared" si="8"/>
        <v>0</v>
      </c>
      <c r="G57" s="34">
        <f t="shared" si="8"/>
        <v>0</v>
      </c>
      <c r="H57" s="34">
        <f t="shared" si="8"/>
        <v>0</v>
      </c>
      <c r="I57" s="34">
        <f t="shared" si="8"/>
        <v>0</v>
      </c>
      <c r="J57" s="34">
        <f t="shared" si="8"/>
        <v>0</v>
      </c>
      <c r="K57" s="34">
        <f t="shared" si="8"/>
        <v>0</v>
      </c>
      <c r="L57" s="34">
        <f t="shared" si="8"/>
        <v>0</v>
      </c>
      <c r="M57" s="34">
        <f t="shared" si="8"/>
        <v>0</v>
      </c>
      <c r="N57" s="34">
        <f t="shared" si="8"/>
        <v>0</v>
      </c>
      <c r="O57" s="34">
        <f t="shared" si="8"/>
        <v>0</v>
      </c>
      <c r="P57" s="34">
        <f t="shared" si="8"/>
        <v>0</v>
      </c>
      <c r="Q57" s="34">
        <f t="shared" si="8"/>
        <v>0</v>
      </c>
      <c r="R57" s="34">
        <f t="shared" si="8"/>
        <v>0</v>
      </c>
      <c r="S57" s="34">
        <f t="shared" si="8"/>
        <v>0</v>
      </c>
      <c r="T57" s="34">
        <f t="shared" si="8"/>
        <v>0</v>
      </c>
      <c r="U57" s="34">
        <f t="shared" si="8"/>
        <v>0</v>
      </c>
      <c r="V57" s="34">
        <f t="shared" si="8"/>
        <v>0</v>
      </c>
      <c r="W57" s="34">
        <f t="shared" si="8"/>
        <v>0</v>
      </c>
      <c r="X57" s="34">
        <f t="shared" si="8"/>
        <v>0</v>
      </c>
      <c r="Y57" s="34">
        <f t="shared" si="8"/>
        <v>0</v>
      </c>
      <c r="Z57" s="34">
        <f t="shared" si="8"/>
        <v>0</v>
      </c>
      <c r="AA57" s="34">
        <f t="shared" si="8"/>
        <v>0</v>
      </c>
      <c r="AB57" s="34">
        <f t="shared" si="8"/>
        <v>0</v>
      </c>
      <c r="AC57" s="34">
        <f t="shared" si="8"/>
        <v>0</v>
      </c>
      <c r="AD57" s="34">
        <f t="shared" si="8"/>
        <v>0</v>
      </c>
      <c r="AE57" s="34">
        <f t="shared" si="8"/>
        <v>0</v>
      </c>
      <c r="AF57" s="34">
        <f t="shared" si="8"/>
        <v>0</v>
      </c>
      <c r="AG57" s="70">
        <f>SUM(B57:AF57)</f>
        <v>0</v>
      </c>
    </row>
    <row r="58" spans="1:33" s="56" customFormat="1" ht="15.75" thickTop="1">
      <c r="A58" s="62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28"/>
    </row>
    <row r="59" spans="1:33" s="56" customFormat="1" ht="15.75" thickBot="1">
      <c r="A59" s="40" t="s">
        <v>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75"/>
    </row>
    <row r="60" spans="1:33" ht="16.5" thickTop="1" thickBot="1">
      <c r="A60" s="49" t="s">
        <v>47</v>
      </c>
      <c r="B60" s="4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9"/>
    </row>
    <row r="61" spans="1:33" ht="16.5" thickTop="1" thickBot="1">
      <c r="A61" s="49" t="s">
        <v>48</v>
      </c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9"/>
    </row>
    <row r="62" spans="1:33" ht="16.5" thickTop="1" thickBot="1">
      <c r="A62" s="49" t="s">
        <v>43</v>
      </c>
      <c r="B62" s="43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9"/>
    </row>
    <row r="63" spans="1:33" ht="16.5" thickTop="1" thickBot="1">
      <c r="A63" s="49" t="s">
        <v>44</v>
      </c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9"/>
    </row>
    <row r="64" spans="1:33" ht="16.5" thickTop="1" thickBot="1">
      <c r="A64" s="49" t="s">
        <v>45</v>
      </c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9"/>
    </row>
    <row r="65" spans="1:33" ht="16.5" thickTop="1" thickBot="1">
      <c r="A65" s="50" t="s">
        <v>46</v>
      </c>
      <c r="B65" s="44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9"/>
    </row>
    <row r="66" spans="1:33" ht="16.5" thickTop="1" thickBot="1">
      <c r="A66" s="26" t="s">
        <v>49</v>
      </c>
      <c r="B66" s="34">
        <f>SUM(B60:B65)</f>
        <v>0</v>
      </c>
      <c r="C66" s="34">
        <f t="shared" ref="C66:AF66" si="9">SUM(C60:C65)</f>
        <v>0</v>
      </c>
      <c r="D66" s="34">
        <f t="shared" si="9"/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>
        <f t="shared" si="9"/>
        <v>0</v>
      </c>
      <c r="X66" s="34">
        <f t="shared" si="9"/>
        <v>0</v>
      </c>
      <c r="Y66" s="34">
        <f t="shared" si="9"/>
        <v>0</v>
      </c>
      <c r="Z66" s="34">
        <f t="shared" si="9"/>
        <v>0</v>
      </c>
      <c r="AA66" s="34">
        <f t="shared" si="9"/>
        <v>0</v>
      </c>
      <c r="AB66" s="34">
        <f t="shared" si="9"/>
        <v>0</v>
      </c>
      <c r="AC66" s="34">
        <f t="shared" si="9"/>
        <v>0</v>
      </c>
      <c r="AD66" s="34">
        <f t="shared" si="9"/>
        <v>0</v>
      </c>
      <c r="AE66" s="34">
        <f t="shared" si="9"/>
        <v>0</v>
      </c>
      <c r="AF66" s="34">
        <f t="shared" si="9"/>
        <v>0</v>
      </c>
      <c r="AG66" s="70">
        <f>SUM(B66:AF66)</f>
        <v>0</v>
      </c>
    </row>
    <row r="67" spans="1:33" s="56" customFormat="1" ht="15.75" thickTop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73"/>
    </row>
    <row r="68" spans="1:33" s="56" customFormat="1" ht="15.75" thickBot="1">
      <c r="A68" s="40" t="s">
        <v>50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75"/>
    </row>
    <row r="69" spans="1:33" ht="16.5" thickTop="1" thickBot="1">
      <c r="A69" s="49" t="s">
        <v>51</v>
      </c>
      <c r="B69" s="43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9"/>
    </row>
    <row r="70" spans="1:33" ht="16.5" thickTop="1" thickBot="1">
      <c r="A70" s="49" t="s">
        <v>52</v>
      </c>
      <c r="B70" s="43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9"/>
    </row>
    <row r="71" spans="1:33" ht="16.5" thickTop="1" thickBot="1">
      <c r="A71" s="49" t="s">
        <v>53</v>
      </c>
      <c r="B71" s="43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9"/>
    </row>
    <row r="72" spans="1:33" ht="16.5" thickTop="1" thickBot="1">
      <c r="A72" s="49" t="s">
        <v>54</v>
      </c>
      <c r="B72" s="43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9"/>
    </row>
    <row r="73" spans="1:33" ht="16.5" thickTop="1" thickBot="1">
      <c r="A73" s="51" t="s">
        <v>77</v>
      </c>
      <c r="B73" s="4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9"/>
    </row>
    <row r="74" spans="1:33" ht="16.5" thickTop="1" thickBot="1">
      <c r="A74" s="26" t="s">
        <v>220</v>
      </c>
      <c r="B74" s="34">
        <f>SUM(B69:B73)</f>
        <v>0</v>
      </c>
      <c r="C74" s="34">
        <f t="shared" ref="C74:AF74" si="10">SUM(C69:C73)</f>
        <v>0</v>
      </c>
      <c r="D74" s="34">
        <f t="shared" si="10"/>
        <v>0</v>
      </c>
      <c r="E74" s="34">
        <f t="shared" si="10"/>
        <v>0</v>
      </c>
      <c r="F74" s="34">
        <f t="shared" si="10"/>
        <v>0</v>
      </c>
      <c r="G74" s="34">
        <f t="shared" si="10"/>
        <v>0</v>
      </c>
      <c r="H74" s="34">
        <f t="shared" si="10"/>
        <v>0</v>
      </c>
      <c r="I74" s="34">
        <f t="shared" si="10"/>
        <v>0</v>
      </c>
      <c r="J74" s="34">
        <f t="shared" si="10"/>
        <v>0</v>
      </c>
      <c r="K74" s="34">
        <f t="shared" si="10"/>
        <v>0</v>
      </c>
      <c r="L74" s="34">
        <f t="shared" si="10"/>
        <v>0</v>
      </c>
      <c r="M74" s="34">
        <f t="shared" si="10"/>
        <v>0</v>
      </c>
      <c r="N74" s="34">
        <f t="shared" si="10"/>
        <v>0</v>
      </c>
      <c r="O74" s="34">
        <f t="shared" si="10"/>
        <v>0</v>
      </c>
      <c r="P74" s="34">
        <f t="shared" si="10"/>
        <v>0</v>
      </c>
      <c r="Q74" s="34">
        <f t="shared" si="10"/>
        <v>0</v>
      </c>
      <c r="R74" s="34">
        <f t="shared" si="10"/>
        <v>0</v>
      </c>
      <c r="S74" s="34">
        <f t="shared" si="10"/>
        <v>0</v>
      </c>
      <c r="T74" s="34">
        <f t="shared" si="10"/>
        <v>0</v>
      </c>
      <c r="U74" s="34">
        <f t="shared" si="10"/>
        <v>0</v>
      </c>
      <c r="V74" s="34">
        <f t="shared" si="10"/>
        <v>0</v>
      </c>
      <c r="W74" s="34">
        <f t="shared" si="10"/>
        <v>0</v>
      </c>
      <c r="X74" s="34">
        <f t="shared" si="10"/>
        <v>0</v>
      </c>
      <c r="Y74" s="34">
        <f t="shared" si="10"/>
        <v>0</v>
      </c>
      <c r="Z74" s="34">
        <f t="shared" si="10"/>
        <v>0</v>
      </c>
      <c r="AA74" s="34">
        <f t="shared" si="10"/>
        <v>0</v>
      </c>
      <c r="AB74" s="34">
        <f t="shared" si="10"/>
        <v>0</v>
      </c>
      <c r="AC74" s="34">
        <f t="shared" si="10"/>
        <v>0</v>
      </c>
      <c r="AD74" s="34">
        <f t="shared" si="10"/>
        <v>0</v>
      </c>
      <c r="AE74" s="34">
        <f t="shared" si="10"/>
        <v>0</v>
      </c>
      <c r="AF74" s="34">
        <f t="shared" si="10"/>
        <v>0</v>
      </c>
      <c r="AG74" s="70">
        <f>SUM(B74:AF74)</f>
        <v>0</v>
      </c>
    </row>
    <row r="75" spans="1:33" s="56" customFormat="1" ht="16.5" thickTop="1" thickBo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72"/>
    </row>
    <row r="76" spans="1:33" ht="16.5" thickTop="1" thickBot="1">
      <c r="A76" s="17" t="s">
        <v>55</v>
      </c>
      <c r="B76" s="36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9">
        <f>SUM(B76:AF76)</f>
        <v>0</v>
      </c>
    </row>
    <row r="77" spans="1:33" s="56" customFormat="1" ht="15.75" thickTop="1">
      <c r="A77" s="31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73"/>
    </row>
    <row r="78" spans="1:33" s="56" customFormat="1" ht="15.75" thickBot="1">
      <c r="A78" s="40" t="s">
        <v>56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75"/>
    </row>
    <row r="79" spans="1:33" ht="24.75" thickTop="1" thickBot="1">
      <c r="A79" s="52" t="s">
        <v>57</v>
      </c>
      <c r="B79" s="43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9"/>
    </row>
    <row r="80" spans="1:33" ht="24.75" thickTop="1" thickBot="1">
      <c r="A80" s="52" t="s">
        <v>58</v>
      </c>
      <c r="B80" s="53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9"/>
    </row>
    <row r="81" spans="1:33" ht="16.5" thickTop="1" thickBot="1">
      <c r="A81" s="50" t="s">
        <v>59</v>
      </c>
      <c r="B81" s="44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9"/>
    </row>
    <row r="82" spans="1:33" ht="16.5" thickTop="1" thickBot="1">
      <c r="A82" s="26" t="s">
        <v>60</v>
      </c>
      <c r="B82" s="34">
        <f>SUM(B79:B81)</f>
        <v>0</v>
      </c>
      <c r="C82" s="34">
        <f t="shared" ref="C82:AF82" si="11">SUM(C79:C81)</f>
        <v>0</v>
      </c>
      <c r="D82" s="34">
        <f t="shared" si="11"/>
        <v>0</v>
      </c>
      <c r="E82" s="34">
        <f t="shared" si="11"/>
        <v>0</v>
      </c>
      <c r="F82" s="34">
        <f t="shared" si="11"/>
        <v>0</v>
      </c>
      <c r="G82" s="34">
        <f t="shared" si="11"/>
        <v>0</v>
      </c>
      <c r="H82" s="34">
        <f t="shared" si="11"/>
        <v>0</v>
      </c>
      <c r="I82" s="34">
        <f t="shared" si="11"/>
        <v>0</v>
      </c>
      <c r="J82" s="34">
        <f t="shared" si="11"/>
        <v>0</v>
      </c>
      <c r="K82" s="34">
        <f t="shared" si="11"/>
        <v>0</v>
      </c>
      <c r="L82" s="34">
        <f t="shared" si="11"/>
        <v>0</v>
      </c>
      <c r="M82" s="34">
        <f t="shared" si="11"/>
        <v>0</v>
      </c>
      <c r="N82" s="34">
        <f t="shared" si="11"/>
        <v>0</v>
      </c>
      <c r="O82" s="34">
        <f t="shared" si="11"/>
        <v>0</v>
      </c>
      <c r="P82" s="34">
        <f t="shared" si="11"/>
        <v>0</v>
      </c>
      <c r="Q82" s="34">
        <f t="shared" si="11"/>
        <v>0</v>
      </c>
      <c r="R82" s="34">
        <f t="shared" si="11"/>
        <v>0</v>
      </c>
      <c r="S82" s="34">
        <f t="shared" si="11"/>
        <v>0</v>
      </c>
      <c r="T82" s="34">
        <f t="shared" si="11"/>
        <v>0</v>
      </c>
      <c r="U82" s="34">
        <f t="shared" si="11"/>
        <v>0</v>
      </c>
      <c r="V82" s="34">
        <f t="shared" si="11"/>
        <v>0</v>
      </c>
      <c r="W82" s="34">
        <f t="shared" si="11"/>
        <v>0</v>
      </c>
      <c r="X82" s="34">
        <f t="shared" si="11"/>
        <v>0</v>
      </c>
      <c r="Y82" s="34">
        <f t="shared" si="11"/>
        <v>0</v>
      </c>
      <c r="Z82" s="34">
        <f t="shared" si="11"/>
        <v>0</v>
      </c>
      <c r="AA82" s="34">
        <f t="shared" si="11"/>
        <v>0</v>
      </c>
      <c r="AB82" s="34">
        <f t="shared" si="11"/>
        <v>0</v>
      </c>
      <c r="AC82" s="34">
        <f t="shared" si="11"/>
        <v>0</v>
      </c>
      <c r="AD82" s="34">
        <f t="shared" si="11"/>
        <v>0</v>
      </c>
      <c r="AE82" s="34">
        <f t="shared" si="11"/>
        <v>0</v>
      </c>
      <c r="AF82" s="34">
        <f t="shared" si="11"/>
        <v>0</v>
      </c>
      <c r="AG82" s="70">
        <f>SUM(B82:AF82)</f>
        <v>0</v>
      </c>
    </row>
    <row r="83" spans="1:33" s="56" customFormat="1" ht="15.75" thickTop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28"/>
    </row>
    <row r="84" spans="1:33" s="56" customFormat="1" ht="15.75" thickBot="1">
      <c r="A84" s="40" t="s">
        <v>61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75"/>
    </row>
    <row r="85" spans="1:33" ht="16.5" thickTop="1" thickBot="1">
      <c r="A85" s="49" t="s">
        <v>62</v>
      </c>
      <c r="B85" s="43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9"/>
    </row>
    <row r="86" spans="1:33" ht="16.5" thickTop="1" thickBot="1">
      <c r="A86" s="49" t="s">
        <v>63</v>
      </c>
      <c r="B86" s="43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9"/>
    </row>
    <row r="87" spans="1:33" ht="16.5" thickTop="1" thickBot="1">
      <c r="A87" s="49" t="s">
        <v>64</v>
      </c>
      <c r="B87" s="43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9"/>
    </row>
    <row r="88" spans="1:33" ht="16.5" thickTop="1" thickBot="1">
      <c r="A88" s="49" t="s">
        <v>65</v>
      </c>
      <c r="B88" s="43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9"/>
    </row>
    <row r="89" spans="1:33" ht="16.5" thickTop="1" thickBot="1">
      <c r="A89" s="49" t="s">
        <v>66</v>
      </c>
      <c r="B89" s="43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9"/>
    </row>
    <row r="90" spans="1:33" ht="16.5" thickTop="1" thickBot="1">
      <c r="A90" s="49" t="s">
        <v>67</v>
      </c>
      <c r="B90" s="43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9"/>
    </row>
    <row r="91" spans="1:33" ht="16.5" thickTop="1" thickBot="1">
      <c r="A91" s="49" t="s">
        <v>68</v>
      </c>
      <c r="B91" s="43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9"/>
    </row>
    <row r="92" spans="1:33" ht="16.5" thickTop="1" thickBot="1">
      <c r="A92" s="50" t="s">
        <v>69</v>
      </c>
      <c r="B92" s="44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9"/>
    </row>
    <row r="93" spans="1:33" ht="16.5" thickTop="1" thickBot="1">
      <c r="A93" s="26" t="s">
        <v>70</v>
      </c>
      <c r="B93" s="34">
        <f>SUM(B85:B92)</f>
        <v>0</v>
      </c>
      <c r="C93" s="34">
        <f t="shared" ref="C93:AF93" si="12">SUM(C85:C92)</f>
        <v>0</v>
      </c>
      <c r="D93" s="34">
        <f t="shared" si="12"/>
        <v>0</v>
      </c>
      <c r="E93" s="34">
        <f t="shared" si="12"/>
        <v>0</v>
      </c>
      <c r="F93" s="34">
        <f t="shared" si="12"/>
        <v>0</v>
      </c>
      <c r="G93" s="34">
        <f t="shared" si="12"/>
        <v>0</v>
      </c>
      <c r="H93" s="34">
        <f t="shared" si="12"/>
        <v>0</v>
      </c>
      <c r="I93" s="34">
        <f t="shared" si="12"/>
        <v>0</v>
      </c>
      <c r="J93" s="34">
        <f t="shared" si="12"/>
        <v>0</v>
      </c>
      <c r="K93" s="34">
        <f t="shared" si="12"/>
        <v>0</v>
      </c>
      <c r="L93" s="34">
        <f t="shared" si="12"/>
        <v>0</v>
      </c>
      <c r="M93" s="34">
        <f t="shared" si="12"/>
        <v>0</v>
      </c>
      <c r="N93" s="34">
        <f t="shared" si="12"/>
        <v>0</v>
      </c>
      <c r="O93" s="34">
        <f t="shared" si="12"/>
        <v>0</v>
      </c>
      <c r="P93" s="34">
        <f t="shared" si="12"/>
        <v>0</v>
      </c>
      <c r="Q93" s="34">
        <f t="shared" si="12"/>
        <v>0</v>
      </c>
      <c r="R93" s="34">
        <f t="shared" si="12"/>
        <v>0</v>
      </c>
      <c r="S93" s="34">
        <f t="shared" si="12"/>
        <v>0</v>
      </c>
      <c r="T93" s="34">
        <f t="shared" si="12"/>
        <v>0</v>
      </c>
      <c r="U93" s="34">
        <f t="shared" si="12"/>
        <v>0</v>
      </c>
      <c r="V93" s="34">
        <f t="shared" si="12"/>
        <v>0</v>
      </c>
      <c r="W93" s="34">
        <f t="shared" si="12"/>
        <v>0</v>
      </c>
      <c r="X93" s="34">
        <f t="shared" si="12"/>
        <v>0</v>
      </c>
      <c r="Y93" s="34">
        <f t="shared" si="12"/>
        <v>0</v>
      </c>
      <c r="Z93" s="34">
        <f t="shared" si="12"/>
        <v>0</v>
      </c>
      <c r="AA93" s="34">
        <f t="shared" si="12"/>
        <v>0</v>
      </c>
      <c r="AB93" s="34">
        <f t="shared" si="12"/>
        <v>0</v>
      </c>
      <c r="AC93" s="34">
        <f t="shared" si="12"/>
        <v>0</v>
      </c>
      <c r="AD93" s="34">
        <f t="shared" si="12"/>
        <v>0</v>
      </c>
      <c r="AE93" s="34">
        <f t="shared" si="12"/>
        <v>0</v>
      </c>
      <c r="AF93" s="34">
        <f t="shared" si="12"/>
        <v>0</v>
      </c>
      <c r="AG93" s="70">
        <f>SUM(B93:AF93)</f>
        <v>0</v>
      </c>
    </row>
    <row r="94" spans="1:33" ht="16.5" thickTop="1" thickBot="1">
      <c r="A94" s="26" t="s">
        <v>71</v>
      </c>
      <c r="B94" s="34">
        <f>+B38+B45+B51+B57+B66+B74+B82+B93+B76</f>
        <v>0</v>
      </c>
      <c r="C94" s="34">
        <f t="shared" ref="C94:AF94" si="13">+C38+C45+C51+C57+C66+C74+C82+C93+C76</f>
        <v>0</v>
      </c>
      <c r="D94" s="34">
        <f t="shared" si="13"/>
        <v>0</v>
      </c>
      <c r="E94" s="34">
        <f t="shared" si="13"/>
        <v>0</v>
      </c>
      <c r="F94" s="34">
        <f t="shared" si="13"/>
        <v>0</v>
      </c>
      <c r="G94" s="34">
        <f t="shared" si="13"/>
        <v>0</v>
      </c>
      <c r="H94" s="34">
        <f t="shared" si="13"/>
        <v>0</v>
      </c>
      <c r="I94" s="34">
        <f t="shared" si="13"/>
        <v>0</v>
      </c>
      <c r="J94" s="34">
        <f t="shared" si="13"/>
        <v>0</v>
      </c>
      <c r="K94" s="34">
        <f t="shared" si="13"/>
        <v>0</v>
      </c>
      <c r="L94" s="34">
        <f t="shared" si="13"/>
        <v>0</v>
      </c>
      <c r="M94" s="34">
        <f t="shared" si="13"/>
        <v>0</v>
      </c>
      <c r="N94" s="34">
        <f t="shared" si="13"/>
        <v>0</v>
      </c>
      <c r="O94" s="34">
        <f t="shared" si="13"/>
        <v>0</v>
      </c>
      <c r="P94" s="34">
        <f t="shared" si="13"/>
        <v>0</v>
      </c>
      <c r="Q94" s="34">
        <f t="shared" si="13"/>
        <v>0</v>
      </c>
      <c r="R94" s="34">
        <f t="shared" si="13"/>
        <v>0</v>
      </c>
      <c r="S94" s="34">
        <f t="shared" si="13"/>
        <v>0</v>
      </c>
      <c r="T94" s="34">
        <f t="shared" si="13"/>
        <v>0</v>
      </c>
      <c r="U94" s="34">
        <f t="shared" si="13"/>
        <v>0</v>
      </c>
      <c r="V94" s="34">
        <f t="shared" si="13"/>
        <v>0</v>
      </c>
      <c r="W94" s="34">
        <f t="shared" si="13"/>
        <v>0</v>
      </c>
      <c r="X94" s="34">
        <f t="shared" si="13"/>
        <v>0</v>
      </c>
      <c r="Y94" s="34">
        <f t="shared" si="13"/>
        <v>0</v>
      </c>
      <c r="Z94" s="34">
        <f t="shared" si="13"/>
        <v>0</v>
      </c>
      <c r="AA94" s="34">
        <f t="shared" si="13"/>
        <v>0</v>
      </c>
      <c r="AB94" s="34">
        <f t="shared" si="13"/>
        <v>0</v>
      </c>
      <c r="AC94" s="34">
        <f t="shared" si="13"/>
        <v>0</v>
      </c>
      <c r="AD94" s="34">
        <f t="shared" si="13"/>
        <v>0</v>
      </c>
      <c r="AE94" s="34">
        <f t="shared" si="13"/>
        <v>0</v>
      </c>
      <c r="AF94" s="34">
        <f t="shared" si="13"/>
        <v>0</v>
      </c>
      <c r="AG94" s="70">
        <f>SUM(B94:AF94)</f>
        <v>0</v>
      </c>
    </row>
    <row r="95" spans="1:33" s="56" customFormat="1" ht="15.75" thickTop="1">
      <c r="A95" s="28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28"/>
    </row>
    <row r="96" spans="1:33" ht="21.75" thickBot="1">
      <c r="A96" s="38" t="s">
        <v>79</v>
      </c>
      <c r="B96" s="85" t="s">
        <v>235</v>
      </c>
      <c r="C96" s="86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7"/>
      <c r="AG96" s="75"/>
    </row>
    <row r="97" spans="1:42" ht="16.5" thickTop="1" thickBot="1">
      <c r="A97" s="40" t="s">
        <v>80</v>
      </c>
      <c r="B97" s="18">
        <v>1</v>
      </c>
      <c r="C97" s="18">
        <f>+B97+1</f>
        <v>2</v>
      </c>
      <c r="D97" s="18">
        <f t="shared" ref="D97:AF97" si="14">+C97+1</f>
        <v>3</v>
      </c>
      <c r="E97" s="18">
        <f t="shared" si="14"/>
        <v>4</v>
      </c>
      <c r="F97" s="18">
        <f t="shared" si="14"/>
        <v>5</v>
      </c>
      <c r="G97" s="18">
        <f t="shared" si="14"/>
        <v>6</v>
      </c>
      <c r="H97" s="18">
        <f t="shared" si="14"/>
        <v>7</v>
      </c>
      <c r="I97" s="18">
        <f t="shared" si="14"/>
        <v>8</v>
      </c>
      <c r="J97" s="18">
        <f t="shared" si="14"/>
        <v>9</v>
      </c>
      <c r="K97" s="18">
        <f t="shared" si="14"/>
        <v>10</v>
      </c>
      <c r="L97" s="18">
        <f t="shared" si="14"/>
        <v>11</v>
      </c>
      <c r="M97" s="18">
        <f t="shared" si="14"/>
        <v>12</v>
      </c>
      <c r="N97" s="18">
        <f t="shared" si="14"/>
        <v>13</v>
      </c>
      <c r="O97" s="18">
        <f t="shared" si="14"/>
        <v>14</v>
      </c>
      <c r="P97" s="18">
        <f t="shared" si="14"/>
        <v>15</v>
      </c>
      <c r="Q97" s="18">
        <f t="shared" si="14"/>
        <v>16</v>
      </c>
      <c r="R97" s="18">
        <f t="shared" si="14"/>
        <v>17</v>
      </c>
      <c r="S97" s="18">
        <f t="shared" si="14"/>
        <v>18</v>
      </c>
      <c r="T97" s="18">
        <f t="shared" si="14"/>
        <v>19</v>
      </c>
      <c r="U97" s="18">
        <f t="shared" si="14"/>
        <v>20</v>
      </c>
      <c r="V97" s="42">
        <f t="shared" si="14"/>
        <v>21</v>
      </c>
      <c r="W97" s="18">
        <f t="shared" si="14"/>
        <v>22</v>
      </c>
      <c r="X97" s="18">
        <f t="shared" si="14"/>
        <v>23</v>
      </c>
      <c r="Y97" s="18">
        <f>+X97+1</f>
        <v>24</v>
      </c>
      <c r="Z97" s="18">
        <f t="shared" si="14"/>
        <v>25</v>
      </c>
      <c r="AA97" s="18">
        <f t="shared" si="14"/>
        <v>26</v>
      </c>
      <c r="AB97" s="18">
        <f t="shared" si="14"/>
        <v>27</v>
      </c>
      <c r="AC97" s="18">
        <f t="shared" si="14"/>
        <v>28</v>
      </c>
      <c r="AD97" s="18">
        <f t="shared" si="14"/>
        <v>29</v>
      </c>
      <c r="AE97" s="18">
        <f t="shared" si="14"/>
        <v>30</v>
      </c>
      <c r="AF97" s="18">
        <f t="shared" si="14"/>
        <v>31</v>
      </c>
      <c r="AG97" s="69"/>
      <c r="AH97" s="37"/>
      <c r="AI97" s="37"/>
      <c r="AJ97" s="37"/>
      <c r="AK97" s="37"/>
      <c r="AL97" s="37"/>
      <c r="AM97" s="37"/>
      <c r="AN97" s="37"/>
      <c r="AO97" s="37"/>
      <c r="AP97" s="37"/>
    </row>
    <row r="98" spans="1:42" ht="16.5" thickTop="1" thickBot="1">
      <c r="A98" s="19" t="s">
        <v>81</v>
      </c>
      <c r="B98" s="43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9"/>
    </row>
    <row r="99" spans="1:42" ht="16.5" thickTop="1" thickBot="1">
      <c r="A99" s="19" t="s">
        <v>82</v>
      </c>
      <c r="B99" s="43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9"/>
    </row>
    <row r="100" spans="1:42" ht="16.5" thickTop="1" thickBot="1">
      <c r="A100" s="19" t="s">
        <v>83</v>
      </c>
      <c r="B100" s="43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9"/>
    </row>
    <row r="101" spans="1:42" ht="16.5" thickTop="1" thickBot="1">
      <c r="A101" s="19" t="s">
        <v>84</v>
      </c>
      <c r="B101" s="43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9"/>
    </row>
    <row r="102" spans="1:42" ht="16.5" thickTop="1" thickBot="1">
      <c r="A102" s="19" t="s">
        <v>85</v>
      </c>
      <c r="B102" s="43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9"/>
    </row>
    <row r="103" spans="1:42" ht="16.5" thickTop="1" thickBot="1">
      <c r="A103" s="19" t="s">
        <v>86</v>
      </c>
      <c r="B103" s="43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9"/>
    </row>
    <row r="104" spans="1:42" ht="16.5" thickTop="1" thickBot="1">
      <c r="A104" s="19" t="s">
        <v>87</v>
      </c>
      <c r="B104" s="43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9"/>
    </row>
    <row r="105" spans="1:42" ht="26.25" thickTop="1" thickBot="1">
      <c r="A105" s="22" t="s">
        <v>88</v>
      </c>
      <c r="B105" s="44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9"/>
    </row>
    <row r="106" spans="1:42" ht="16.5" thickTop="1" thickBot="1">
      <c r="A106" s="26" t="s">
        <v>89</v>
      </c>
      <c r="B106" s="35">
        <f>SUM(B98:B105)</f>
        <v>0</v>
      </c>
      <c r="C106" s="35">
        <f t="shared" ref="C106:AF106" si="15">SUM(C98:C105)</f>
        <v>0</v>
      </c>
      <c r="D106" s="35">
        <f t="shared" si="15"/>
        <v>0</v>
      </c>
      <c r="E106" s="35">
        <f t="shared" si="15"/>
        <v>0</v>
      </c>
      <c r="F106" s="35">
        <f t="shared" si="15"/>
        <v>0</v>
      </c>
      <c r="G106" s="35">
        <f t="shared" si="15"/>
        <v>0</v>
      </c>
      <c r="H106" s="35">
        <f t="shared" si="15"/>
        <v>0</v>
      </c>
      <c r="I106" s="35">
        <f t="shared" si="15"/>
        <v>0</v>
      </c>
      <c r="J106" s="35">
        <f t="shared" si="15"/>
        <v>0</v>
      </c>
      <c r="K106" s="35">
        <f t="shared" si="15"/>
        <v>0</v>
      </c>
      <c r="L106" s="35">
        <f t="shared" si="15"/>
        <v>0</v>
      </c>
      <c r="M106" s="35">
        <f t="shared" si="15"/>
        <v>0</v>
      </c>
      <c r="N106" s="35">
        <f t="shared" si="15"/>
        <v>0</v>
      </c>
      <c r="O106" s="35">
        <f t="shared" si="15"/>
        <v>0</v>
      </c>
      <c r="P106" s="35">
        <f t="shared" si="15"/>
        <v>0</v>
      </c>
      <c r="Q106" s="35">
        <f t="shared" si="15"/>
        <v>0</v>
      </c>
      <c r="R106" s="35">
        <f t="shared" si="15"/>
        <v>0</v>
      </c>
      <c r="S106" s="35">
        <f t="shared" si="15"/>
        <v>0</v>
      </c>
      <c r="T106" s="35">
        <f t="shared" si="15"/>
        <v>0</v>
      </c>
      <c r="U106" s="35">
        <f t="shared" si="15"/>
        <v>0</v>
      </c>
      <c r="V106" s="35">
        <f t="shared" si="15"/>
        <v>0</v>
      </c>
      <c r="W106" s="35">
        <f t="shared" si="15"/>
        <v>0</v>
      </c>
      <c r="X106" s="35">
        <f t="shared" si="15"/>
        <v>0</v>
      </c>
      <c r="Y106" s="35">
        <f t="shared" si="15"/>
        <v>0</v>
      </c>
      <c r="Z106" s="35">
        <f t="shared" si="15"/>
        <v>0</v>
      </c>
      <c r="AA106" s="35">
        <f t="shared" si="15"/>
        <v>0</v>
      </c>
      <c r="AB106" s="35">
        <f t="shared" si="15"/>
        <v>0</v>
      </c>
      <c r="AC106" s="35">
        <f t="shared" si="15"/>
        <v>0</v>
      </c>
      <c r="AD106" s="35">
        <f t="shared" si="15"/>
        <v>0</v>
      </c>
      <c r="AE106" s="35">
        <f t="shared" si="15"/>
        <v>0</v>
      </c>
      <c r="AF106" s="35">
        <f t="shared" si="15"/>
        <v>0</v>
      </c>
      <c r="AG106" s="70">
        <f>SUM(B106:AF106)</f>
        <v>0</v>
      </c>
    </row>
    <row r="107" spans="1:42" s="56" customFormat="1" ht="15.75" thickTop="1">
      <c r="A107" s="28"/>
      <c r="B107" s="28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28"/>
    </row>
    <row r="108" spans="1:42" s="56" customFormat="1" ht="15.75" thickBot="1">
      <c r="A108" s="40" t="s">
        <v>90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75"/>
    </row>
    <row r="109" spans="1:42" ht="16.5" thickTop="1" thickBot="1">
      <c r="A109" s="19" t="s">
        <v>91</v>
      </c>
      <c r="B109" s="43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9"/>
    </row>
    <row r="110" spans="1:42" ht="26.25" thickTop="1" thickBot="1">
      <c r="A110" s="21" t="s">
        <v>92</v>
      </c>
      <c r="B110" s="43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9"/>
    </row>
    <row r="111" spans="1:42" ht="16.5" thickTop="1" thickBot="1">
      <c r="A111" s="19" t="s">
        <v>93</v>
      </c>
      <c r="B111" s="43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9"/>
    </row>
    <row r="112" spans="1:42" ht="16.5" thickTop="1" thickBot="1">
      <c r="A112" s="19" t="s">
        <v>94</v>
      </c>
      <c r="B112" s="43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9"/>
    </row>
    <row r="113" spans="1:33" ht="16.5" thickTop="1" thickBot="1">
      <c r="A113" s="25" t="s">
        <v>95</v>
      </c>
      <c r="B113" s="44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9"/>
    </row>
    <row r="114" spans="1:33" ht="16.5" thickTop="1" thickBot="1">
      <c r="A114" s="26" t="s">
        <v>96</v>
      </c>
      <c r="B114" s="35">
        <f>SUM(B109:B113)</f>
        <v>0</v>
      </c>
      <c r="C114" s="35">
        <f t="shared" ref="C114:AF114" si="16">SUM(C109:C113)</f>
        <v>0</v>
      </c>
      <c r="D114" s="35">
        <f t="shared" si="16"/>
        <v>0</v>
      </c>
      <c r="E114" s="35">
        <f t="shared" si="16"/>
        <v>0</v>
      </c>
      <c r="F114" s="35">
        <f t="shared" si="16"/>
        <v>0</v>
      </c>
      <c r="G114" s="35">
        <f t="shared" si="16"/>
        <v>0</v>
      </c>
      <c r="H114" s="35">
        <f t="shared" si="16"/>
        <v>0</v>
      </c>
      <c r="I114" s="35">
        <f t="shared" si="16"/>
        <v>0</v>
      </c>
      <c r="J114" s="35">
        <f t="shared" si="16"/>
        <v>0</v>
      </c>
      <c r="K114" s="35">
        <f t="shared" si="16"/>
        <v>0</v>
      </c>
      <c r="L114" s="35">
        <f t="shared" si="16"/>
        <v>0</v>
      </c>
      <c r="M114" s="35">
        <f t="shared" si="16"/>
        <v>0</v>
      </c>
      <c r="N114" s="35">
        <f t="shared" si="16"/>
        <v>0</v>
      </c>
      <c r="O114" s="35">
        <f t="shared" si="16"/>
        <v>0</v>
      </c>
      <c r="P114" s="35">
        <f t="shared" si="16"/>
        <v>0</v>
      </c>
      <c r="Q114" s="35">
        <f t="shared" si="16"/>
        <v>0</v>
      </c>
      <c r="R114" s="35">
        <f t="shared" si="16"/>
        <v>0</v>
      </c>
      <c r="S114" s="35">
        <f t="shared" si="16"/>
        <v>0</v>
      </c>
      <c r="T114" s="35">
        <f t="shared" si="16"/>
        <v>0</v>
      </c>
      <c r="U114" s="35">
        <f t="shared" si="16"/>
        <v>0</v>
      </c>
      <c r="V114" s="35">
        <f t="shared" si="16"/>
        <v>0</v>
      </c>
      <c r="W114" s="35">
        <f t="shared" si="16"/>
        <v>0</v>
      </c>
      <c r="X114" s="35">
        <f t="shared" si="16"/>
        <v>0</v>
      </c>
      <c r="Y114" s="35">
        <f t="shared" si="16"/>
        <v>0</v>
      </c>
      <c r="Z114" s="35">
        <f t="shared" si="16"/>
        <v>0</v>
      </c>
      <c r="AA114" s="35">
        <f t="shared" si="16"/>
        <v>0</v>
      </c>
      <c r="AB114" s="35">
        <f t="shared" si="16"/>
        <v>0</v>
      </c>
      <c r="AC114" s="35">
        <f t="shared" si="16"/>
        <v>0</v>
      </c>
      <c r="AD114" s="35">
        <f t="shared" si="16"/>
        <v>0</v>
      </c>
      <c r="AE114" s="35">
        <f t="shared" si="16"/>
        <v>0</v>
      </c>
      <c r="AF114" s="35">
        <f t="shared" si="16"/>
        <v>0</v>
      </c>
      <c r="AG114" s="70">
        <f>SUM(B114:AF114)</f>
        <v>0</v>
      </c>
    </row>
    <row r="115" spans="1:33" s="56" customFormat="1" ht="15.75" thickTop="1">
      <c r="A115" s="28"/>
      <c r="B115" s="28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28"/>
    </row>
    <row r="116" spans="1:33" s="56" customFormat="1" ht="15.75" thickBot="1">
      <c r="A116" s="40" t="s">
        <v>97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75"/>
    </row>
    <row r="117" spans="1:33" ht="26.25" thickTop="1" thickBot="1">
      <c r="A117" s="21" t="s">
        <v>98</v>
      </c>
      <c r="B117" s="43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9"/>
    </row>
    <row r="118" spans="1:33" ht="16.5" thickTop="1" thickBot="1">
      <c r="A118" s="19" t="s">
        <v>99</v>
      </c>
      <c r="B118" s="43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9"/>
    </row>
    <row r="119" spans="1:33" ht="16.5" thickTop="1" thickBot="1">
      <c r="A119" s="19" t="s">
        <v>102</v>
      </c>
      <c r="B119" s="43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9"/>
    </row>
    <row r="120" spans="1:33" ht="16.5" thickTop="1" thickBot="1">
      <c r="A120" s="19" t="s">
        <v>101</v>
      </c>
      <c r="B120" s="43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9"/>
    </row>
    <row r="121" spans="1:33" ht="16.5" thickTop="1" thickBot="1">
      <c r="A121" s="19" t="s">
        <v>100</v>
      </c>
      <c r="B121" s="43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9"/>
    </row>
    <row r="122" spans="1:33" ht="16.5" thickTop="1" thickBot="1">
      <c r="A122" s="19" t="s">
        <v>103</v>
      </c>
      <c r="B122" s="43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9"/>
    </row>
    <row r="123" spans="1:33" ht="16.5" thickTop="1" thickBot="1">
      <c r="A123" s="19" t="s">
        <v>104</v>
      </c>
      <c r="B123" s="43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9"/>
    </row>
    <row r="124" spans="1:33" ht="16.5" thickTop="1" thickBot="1">
      <c r="A124" s="19" t="s">
        <v>105</v>
      </c>
      <c r="B124" s="43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9"/>
    </row>
    <row r="125" spans="1:33" ht="16.5" thickTop="1" thickBot="1">
      <c r="A125" s="19" t="s">
        <v>106</v>
      </c>
      <c r="B125" s="43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9"/>
    </row>
    <row r="126" spans="1:33" ht="16.5" thickTop="1" thickBot="1">
      <c r="A126" s="19" t="s">
        <v>107</v>
      </c>
      <c r="B126" s="43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9"/>
    </row>
    <row r="127" spans="1:33" ht="16.5" thickTop="1" thickBot="1">
      <c r="A127" s="25" t="s">
        <v>108</v>
      </c>
      <c r="B127" s="44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9"/>
    </row>
    <row r="128" spans="1:33" ht="16.5" thickTop="1" thickBot="1">
      <c r="A128" s="26" t="s">
        <v>109</v>
      </c>
      <c r="B128" s="35">
        <f>SUM(B117:B127)</f>
        <v>0</v>
      </c>
      <c r="C128" s="35">
        <f t="shared" ref="C128:AF128" si="17">SUM(C117:C127)</f>
        <v>0</v>
      </c>
      <c r="D128" s="35">
        <f t="shared" si="17"/>
        <v>0</v>
      </c>
      <c r="E128" s="35">
        <f t="shared" si="17"/>
        <v>0</v>
      </c>
      <c r="F128" s="35">
        <f t="shared" si="17"/>
        <v>0</v>
      </c>
      <c r="G128" s="35">
        <f t="shared" si="17"/>
        <v>0</v>
      </c>
      <c r="H128" s="35">
        <f t="shared" si="17"/>
        <v>0</v>
      </c>
      <c r="I128" s="35">
        <f t="shared" si="17"/>
        <v>0</v>
      </c>
      <c r="J128" s="35">
        <f t="shared" si="17"/>
        <v>0</v>
      </c>
      <c r="K128" s="35">
        <f t="shared" si="17"/>
        <v>0</v>
      </c>
      <c r="L128" s="35">
        <f t="shared" si="17"/>
        <v>0</v>
      </c>
      <c r="M128" s="35">
        <f t="shared" si="17"/>
        <v>0</v>
      </c>
      <c r="N128" s="35">
        <f t="shared" si="17"/>
        <v>0</v>
      </c>
      <c r="O128" s="35">
        <f t="shared" si="17"/>
        <v>0</v>
      </c>
      <c r="P128" s="35">
        <f t="shared" si="17"/>
        <v>0</v>
      </c>
      <c r="Q128" s="35">
        <f t="shared" si="17"/>
        <v>0</v>
      </c>
      <c r="R128" s="35">
        <f t="shared" si="17"/>
        <v>0</v>
      </c>
      <c r="S128" s="35">
        <f t="shared" si="17"/>
        <v>0</v>
      </c>
      <c r="T128" s="35">
        <f t="shared" si="17"/>
        <v>0</v>
      </c>
      <c r="U128" s="35">
        <f t="shared" si="17"/>
        <v>0</v>
      </c>
      <c r="V128" s="35">
        <f t="shared" si="17"/>
        <v>0</v>
      </c>
      <c r="W128" s="35">
        <f t="shared" si="17"/>
        <v>0</v>
      </c>
      <c r="X128" s="35">
        <f t="shared" si="17"/>
        <v>0</v>
      </c>
      <c r="Y128" s="35">
        <f t="shared" si="17"/>
        <v>0</v>
      </c>
      <c r="Z128" s="35">
        <f t="shared" si="17"/>
        <v>0</v>
      </c>
      <c r="AA128" s="35">
        <f t="shared" si="17"/>
        <v>0</v>
      </c>
      <c r="AB128" s="35">
        <f t="shared" si="17"/>
        <v>0</v>
      </c>
      <c r="AC128" s="35">
        <f t="shared" si="17"/>
        <v>0</v>
      </c>
      <c r="AD128" s="35">
        <f t="shared" si="17"/>
        <v>0</v>
      </c>
      <c r="AE128" s="35">
        <f t="shared" si="17"/>
        <v>0</v>
      </c>
      <c r="AF128" s="35">
        <f t="shared" si="17"/>
        <v>0</v>
      </c>
      <c r="AG128" s="70">
        <f>SUM(B128:AF128)</f>
        <v>0</v>
      </c>
    </row>
    <row r="129" spans="1:33" s="56" customFormat="1" ht="15.75" thickTop="1">
      <c r="A129" s="28"/>
      <c r="B129" s="28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28"/>
    </row>
    <row r="130" spans="1:33" s="56" customFormat="1" ht="15.75" thickBot="1">
      <c r="A130" s="40" t="s">
        <v>110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75"/>
    </row>
    <row r="131" spans="1:33" ht="16.5" thickTop="1" thickBot="1">
      <c r="A131" s="19" t="s">
        <v>111</v>
      </c>
      <c r="B131" s="43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9"/>
    </row>
    <row r="132" spans="1:33" ht="16.5" thickTop="1" thickBot="1">
      <c r="A132" s="19" t="s">
        <v>112</v>
      </c>
      <c r="B132" s="43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9"/>
    </row>
    <row r="133" spans="1:33" ht="16.5" thickTop="1" thickBot="1">
      <c r="A133" s="25" t="s">
        <v>113</v>
      </c>
      <c r="B133" s="44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9"/>
    </row>
    <row r="134" spans="1:33" ht="16.5" thickTop="1" thickBot="1">
      <c r="A134" s="26" t="s">
        <v>245</v>
      </c>
      <c r="B134" s="34">
        <f>SUM(B131:B133)</f>
        <v>0</v>
      </c>
      <c r="C134" s="34">
        <f t="shared" ref="C134:AF134" si="18">SUM(C131:C133)</f>
        <v>0</v>
      </c>
      <c r="D134" s="34">
        <f t="shared" si="18"/>
        <v>0</v>
      </c>
      <c r="E134" s="34">
        <f t="shared" si="18"/>
        <v>0</v>
      </c>
      <c r="F134" s="34">
        <f t="shared" si="18"/>
        <v>0</v>
      </c>
      <c r="G134" s="34">
        <f t="shared" si="18"/>
        <v>0</v>
      </c>
      <c r="H134" s="34">
        <f t="shared" si="18"/>
        <v>0</v>
      </c>
      <c r="I134" s="34">
        <f t="shared" si="18"/>
        <v>0</v>
      </c>
      <c r="J134" s="34">
        <f t="shared" si="18"/>
        <v>0</v>
      </c>
      <c r="K134" s="34">
        <f t="shared" si="18"/>
        <v>0</v>
      </c>
      <c r="L134" s="34">
        <f t="shared" si="18"/>
        <v>0</v>
      </c>
      <c r="M134" s="34">
        <f t="shared" si="18"/>
        <v>0</v>
      </c>
      <c r="N134" s="34">
        <f t="shared" si="18"/>
        <v>0</v>
      </c>
      <c r="O134" s="34">
        <f t="shared" si="18"/>
        <v>0</v>
      </c>
      <c r="P134" s="34">
        <f t="shared" si="18"/>
        <v>0</v>
      </c>
      <c r="Q134" s="34">
        <f t="shared" si="18"/>
        <v>0</v>
      </c>
      <c r="R134" s="34">
        <f t="shared" si="18"/>
        <v>0</v>
      </c>
      <c r="S134" s="34">
        <f t="shared" si="18"/>
        <v>0</v>
      </c>
      <c r="T134" s="34">
        <f t="shared" si="18"/>
        <v>0</v>
      </c>
      <c r="U134" s="34">
        <f t="shared" si="18"/>
        <v>0</v>
      </c>
      <c r="V134" s="34">
        <f t="shared" si="18"/>
        <v>0</v>
      </c>
      <c r="W134" s="34">
        <f t="shared" si="18"/>
        <v>0</v>
      </c>
      <c r="X134" s="34">
        <f t="shared" si="18"/>
        <v>0</v>
      </c>
      <c r="Y134" s="34">
        <f t="shared" si="18"/>
        <v>0</v>
      </c>
      <c r="Z134" s="34">
        <f t="shared" si="18"/>
        <v>0</v>
      </c>
      <c r="AA134" s="34">
        <f t="shared" si="18"/>
        <v>0</v>
      </c>
      <c r="AB134" s="34">
        <f t="shared" si="18"/>
        <v>0</v>
      </c>
      <c r="AC134" s="34">
        <f t="shared" si="18"/>
        <v>0</v>
      </c>
      <c r="AD134" s="34">
        <f t="shared" si="18"/>
        <v>0</v>
      </c>
      <c r="AE134" s="34">
        <f t="shared" si="18"/>
        <v>0</v>
      </c>
      <c r="AF134" s="34">
        <f t="shared" si="18"/>
        <v>0</v>
      </c>
      <c r="AG134" s="70">
        <f>SUM(B134:AF134)</f>
        <v>0</v>
      </c>
    </row>
    <row r="135" spans="1:33" ht="15.75" thickTop="1">
      <c r="A135" s="65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56"/>
      <c r="AG135" s="28"/>
    </row>
    <row r="136" spans="1:33" s="56" customFormat="1" ht="15.75" thickBot="1">
      <c r="A136" s="40" t="s">
        <v>244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75"/>
    </row>
    <row r="137" spans="1:33" ht="16.5" thickTop="1" thickBot="1">
      <c r="A137" s="19" t="s">
        <v>221</v>
      </c>
      <c r="B137" s="43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43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9"/>
    </row>
    <row r="138" spans="1:33" ht="16.5" thickTop="1" thickBot="1">
      <c r="A138" s="19" t="s">
        <v>222</v>
      </c>
      <c r="B138" s="43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43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9"/>
    </row>
    <row r="139" spans="1:33" ht="16.5" thickTop="1" thickBot="1">
      <c r="A139" s="19" t="s">
        <v>223</v>
      </c>
      <c r="B139" s="43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43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9"/>
    </row>
    <row r="140" spans="1:33" ht="16.5" thickTop="1" thickBot="1">
      <c r="A140" s="25" t="s">
        <v>226</v>
      </c>
      <c r="B140" s="44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43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9"/>
    </row>
    <row r="141" spans="1:33" ht="16.5" thickTop="1" thickBot="1">
      <c r="A141" s="25" t="s">
        <v>242</v>
      </c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0"/>
      <c r="O141" s="20"/>
      <c r="P141" s="20"/>
      <c r="Q141" s="20"/>
      <c r="R141" s="20"/>
      <c r="S141" s="20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G141" s="29"/>
    </row>
    <row r="142" spans="1:33" ht="16.5" thickTop="1" thickBot="1">
      <c r="A142" s="68" t="s">
        <v>243</v>
      </c>
      <c r="B142" s="35">
        <f>SUM(B137:B141)</f>
        <v>0</v>
      </c>
      <c r="C142" s="35">
        <f t="shared" ref="C142:AF142" si="19">SUM(C137:C141)</f>
        <v>0</v>
      </c>
      <c r="D142" s="35">
        <f t="shared" si="19"/>
        <v>0</v>
      </c>
      <c r="E142" s="35">
        <f t="shared" si="19"/>
        <v>0</v>
      </c>
      <c r="F142" s="35">
        <f t="shared" si="19"/>
        <v>0</v>
      </c>
      <c r="G142" s="35">
        <f t="shared" si="19"/>
        <v>0</v>
      </c>
      <c r="H142" s="35">
        <f t="shared" si="19"/>
        <v>0</v>
      </c>
      <c r="I142" s="35">
        <f t="shared" si="19"/>
        <v>0</v>
      </c>
      <c r="J142" s="35">
        <f t="shared" si="19"/>
        <v>0</v>
      </c>
      <c r="K142" s="35">
        <f t="shared" si="19"/>
        <v>0</v>
      </c>
      <c r="L142" s="35">
        <f t="shared" si="19"/>
        <v>0</v>
      </c>
      <c r="M142" s="35">
        <f t="shared" si="19"/>
        <v>0</v>
      </c>
      <c r="N142" s="35">
        <f t="shared" si="19"/>
        <v>0</v>
      </c>
      <c r="O142" s="35">
        <f t="shared" si="19"/>
        <v>0</v>
      </c>
      <c r="P142" s="35">
        <f t="shared" si="19"/>
        <v>0</v>
      </c>
      <c r="Q142" s="35">
        <f t="shared" si="19"/>
        <v>0</v>
      </c>
      <c r="R142" s="35">
        <f t="shared" si="19"/>
        <v>0</v>
      </c>
      <c r="S142" s="35">
        <f t="shared" si="19"/>
        <v>0</v>
      </c>
      <c r="T142" s="35">
        <f t="shared" si="19"/>
        <v>0</v>
      </c>
      <c r="U142" s="35">
        <f t="shared" si="19"/>
        <v>0</v>
      </c>
      <c r="V142" s="35">
        <f t="shared" si="19"/>
        <v>0</v>
      </c>
      <c r="W142" s="35">
        <f t="shared" si="19"/>
        <v>0</v>
      </c>
      <c r="X142" s="35">
        <f t="shared" si="19"/>
        <v>0</v>
      </c>
      <c r="Y142" s="35">
        <f t="shared" si="19"/>
        <v>0</v>
      </c>
      <c r="Z142" s="35">
        <f t="shared" si="19"/>
        <v>0</v>
      </c>
      <c r="AA142" s="35">
        <f t="shared" si="19"/>
        <v>0</v>
      </c>
      <c r="AB142" s="35">
        <f t="shared" si="19"/>
        <v>0</v>
      </c>
      <c r="AC142" s="35">
        <f t="shared" si="19"/>
        <v>0</v>
      </c>
      <c r="AD142" s="35">
        <f t="shared" si="19"/>
        <v>0</v>
      </c>
      <c r="AE142" s="35">
        <f t="shared" si="19"/>
        <v>0</v>
      </c>
      <c r="AF142" s="35">
        <f t="shared" si="19"/>
        <v>0</v>
      </c>
      <c r="AG142" s="70">
        <f>SUM(B142:AF142)</f>
        <v>0</v>
      </c>
    </row>
    <row r="143" spans="1:33" ht="16.5" thickTop="1" thickBot="1">
      <c r="A143" s="26" t="s">
        <v>241</v>
      </c>
      <c r="B143" s="34">
        <f>+B106+B114+B128+B134+B142</f>
        <v>0</v>
      </c>
      <c r="C143" s="34">
        <f t="shared" ref="C143:AF143" si="20">+C106+C114+C128+C134+C142</f>
        <v>0</v>
      </c>
      <c r="D143" s="34">
        <f t="shared" si="20"/>
        <v>0</v>
      </c>
      <c r="E143" s="34">
        <f t="shared" si="20"/>
        <v>0</v>
      </c>
      <c r="F143" s="34">
        <f t="shared" si="20"/>
        <v>0</v>
      </c>
      <c r="G143" s="34">
        <f t="shared" si="20"/>
        <v>0</v>
      </c>
      <c r="H143" s="34">
        <f t="shared" si="20"/>
        <v>0</v>
      </c>
      <c r="I143" s="34">
        <f t="shared" si="20"/>
        <v>0</v>
      </c>
      <c r="J143" s="34">
        <f t="shared" si="20"/>
        <v>0</v>
      </c>
      <c r="K143" s="34">
        <f t="shared" si="20"/>
        <v>0</v>
      </c>
      <c r="L143" s="34">
        <f t="shared" si="20"/>
        <v>0</v>
      </c>
      <c r="M143" s="34">
        <f t="shared" si="20"/>
        <v>0</v>
      </c>
      <c r="N143" s="34">
        <f t="shared" si="20"/>
        <v>0</v>
      </c>
      <c r="O143" s="34">
        <f t="shared" si="20"/>
        <v>0</v>
      </c>
      <c r="P143" s="34">
        <f t="shared" si="20"/>
        <v>0</v>
      </c>
      <c r="Q143" s="34">
        <f t="shared" si="20"/>
        <v>0</v>
      </c>
      <c r="R143" s="34">
        <f t="shared" si="20"/>
        <v>0</v>
      </c>
      <c r="S143" s="34">
        <f t="shared" si="20"/>
        <v>0</v>
      </c>
      <c r="T143" s="34">
        <f t="shared" si="20"/>
        <v>0</v>
      </c>
      <c r="U143" s="34">
        <f t="shared" si="20"/>
        <v>0</v>
      </c>
      <c r="V143" s="34">
        <f t="shared" si="20"/>
        <v>0</v>
      </c>
      <c r="W143" s="34">
        <f t="shared" si="20"/>
        <v>0</v>
      </c>
      <c r="X143" s="34">
        <f t="shared" si="20"/>
        <v>0</v>
      </c>
      <c r="Y143" s="34">
        <f t="shared" si="20"/>
        <v>0</v>
      </c>
      <c r="Z143" s="34">
        <f t="shared" si="20"/>
        <v>0</v>
      </c>
      <c r="AA143" s="34">
        <f t="shared" si="20"/>
        <v>0</v>
      </c>
      <c r="AB143" s="34">
        <f t="shared" si="20"/>
        <v>0</v>
      </c>
      <c r="AC143" s="34">
        <f t="shared" si="20"/>
        <v>0</v>
      </c>
      <c r="AD143" s="34">
        <f t="shared" si="20"/>
        <v>0</v>
      </c>
      <c r="AE143" s="34">
        <f t="shared" si="20"/>
        <v>0</v>
      </c>
      <c r="AF143" s="34">
        <f t="shared" si="20"/>
        <v>0</v>
      </c>
      <c r="AG143" s="70">
        <f>SUM(B143:AF143)</f>
        <v>0</v>
      </c>
    </row>
    <row r="144" spans="1:33" s="56" customFormat="1" ht="15.75" thickTop="1">
      <c r="A144" s="30"/>
      <c r="B144" s="28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28"/>
    </row>
    <row r="145" spans="1:33" s="56" customFormat="1" ht="15.75" thickBot="1">
      <c r="A145" s="40" t="s">
        <v>114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75"/>
    </row>
    <row r="146" spans="1:33" ht="26.25" thickTop="1" thickBot="1">
      <c r="A146" s="21" t="s">
        <v>115</v>
      </c>
      <c r="B146" s="43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43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9"/>
    </row>
    <row r="147" spans="1:33" ht="26.25" thickTop="1" thickBot="1">
      <c r="A147" s="22" t="s">
        <v>116</v>
      </c>
      <c r="B147" s="44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43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9"/>
    </row>
    <row r="148" spans="1:33" ht="16.5" thickTop="1" thickBot="1">
      <c r="A148" s="26" t="s">
        <v>117</v>
      </c>
      <c r="B148" s="35">
        <f>SUM(B146:B147)</f>
        <v>0</v>
      </c>
      <c r="C148" s="35">
        <f t="shared" ref="C148:AF148" si="21">SUM(C146:C147)</f>
        <v>0</v>
      </c>
      <c r="D148" s="35">
        <f t="shared" si="21"/>
        <v>0</v>
      </c>
      <c r="E148" s="35">
        <f t="shared" si="21"/>
        <v>0</v>
      </c>
      <c r="F148" s="35">
        <f t="shared" si="21"/>
        <v>0</v>
      </c>
      <c r="G148" s="35">
        <f t="shared" si="21"/>
        <v>0</v>
      </c>
      <c r="H148" s="35">
        <f t="shared" si="21"/>
        <v>0</v>
      </c>
      <c r="I148" s="35">
        <f t="shared" si="21"/>
        <v>0</v>
      </c>
      <c r="J148" s="35">
        <f t="shared" si="21"/>
        <v>0</v>
      </c>
      <c r="K148" s="35">
        <f t="shared" si="21"/>
        <v>0</v>
      </c>
      <c r="L148" s="35">
        <f t="shared" si="21"/>
        <v>0</v>
      </c>
      <c r="M148" s="35">
        <f t="shared" si="21"/>
        <v>0</v>
      </c>
      <c r="N148" s="35">
        <f t="shared" si="21"/>
        <v>0</v>
      </c>
      <c r="O148" s="35">
        <f t="shared" si="21"/>
        <v>0</v>
      </c>
      <c r="P148" s="35">
        <f t="shared" si="21"/>
        <v>0</v>
      </c>
      <c r="Q148" s="35">
        <f t="shared" si="21"/>
        <v>0</v>
      </c>
      <c r="R148" s="35">
        <f t="shared" si="21"/>
        <v>0</v>
      </c>
      <c r="S148" s="35">
        <f t="shared" si="21"/>
        <v>0</v>
      </c>
      <c r="T148" s="35">
        <f t="shared" si="21"/>
        <v>0</v>
      </c>
      <c r="U148" s="35">
        <f t="shared" si="21"/>
        <v>0</v>
      </c>
      <c r="V148" s="35">
        <f t="shared" si="21"/>
        <v>0</v>
      </c>
      <c r="W148" s="35">
        <f t="shared" si="21"/>
        <v>0</v>
      </c>
      <c r="X148" s="35">
        <f t="shared" si="21"/>
        <v>0</v>
      </c>
      <c r="Y148" s="35">
        <f t="shared" si="21"/>
        <v>0</v>
      </c>
      <c r="Z148" s="35">
        <f t="shared" si="21"/>
        <v>0</v>
      </c>
      <c r="AA148" s="35">
        <f t="shared" si="21"/>
        <v>0</v>
      </c>
      <c r="AB148" s="35">
        <f t="shared" si="21"/>
        <v>0</v>
      </c>
      <c r="AC148" s="35">
        <f t="shared" si="21"/>
        <v>0</v>
      </c>
      <c r="AD148" s="35">
        <f t="shared" si="21"/>
        <v>0</v>
      </c>
      <c r="AE148" s="35">
        <f t="shared" si="21"/>
        <v>0</v>
      </c>
      <c r="AF148" s="35">
        <f t="shared" si="21"/>
        <v>0</v>
      </c>
      <c r="AG148" s="70">
        <f>SUM(B148:AF148)</f>
        <v>0</v>
      </c>
    </row>
    <row r="149" spans="1:33" s="56" customFormat="1" ht="15.75" thickTop="1">
      <c r="A149" s="28"/>
      <c r="B149" s="28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28"/>
    </row>
    <row r="150" spans="1:33" s="56" customFormat="1" ht="15" customHeight="1" thickBot="1">
      <c r="A150" s="63" t="s">
        <v>118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75"/>
    </row>
    <row r="151" spans="1:33" ht="16.5" thickTop="1" thickBot="1">
      <c r="A151" s="19" t="s">
        <v>119</v>
      </c>
      <c r="B151" s="43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43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9"/>
    </row>
    <row r="152" spans="1:33" ht="16.5" thickTop="1" thickBot="1">
      <c r="A152" s="19" t="s">
        <v>120</v>
      </c>
      <c r="B152" s="43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43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9"/>
    </row>
    <row r="153" spans="1:33" ht="16.5" thickTop="1" thickBot="1">
      <c r="A153" s="19" t="s">
        <v>121</v>
      </c>
      <c r="B153" s="43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43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9"/>
    </row>
    <row r="154" spans="1:33" ht="16.5" thickTop="1" thickBot="1">
      <c r="A154" s="19" t="s">
        <v>122</v>
      </c>
      <c r="B154" s="43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43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9"/>
    </row>
    <row r="155" spans="1:33" ht="26.25" thickTop="1" thickBot="1">
      <c r="A155" s="22" t="s">
        <v>236</v>
      </c>
      <c r="B155" s="44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43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9"/>
    </row>
    <row r="156" spans="1:33" ht="16.5" thickTop="1" thickBot="1">
      <c r="A156" s="26" t="s">
        <v>123</v>
      </c>
      <c r="B156" s="35">
        <f>SUM(B151:B155)</f>
        <v>0</v>
      </c>
      <c r="C156" s="35">
        <f t="shared" ref="C156:AF156" si="22">SUM(C151:C155)</f>
        <v>0</v>
      </c>
      <c r="D156" s="35">
        <f t="shared" si="22"/>
        <v>0</v>
      </c>
      <c r="E156" s="35">
        <f t="shared" si="22"/>
        <v>0</v>
      </c>
      <c r="F156" s="35">
        <f t="shared" si="22"/>
        <v>0</v>
      </c>
      <c r="G156" s="35">
        <f t="shared" si="22"/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5">
        <f t="shared" si="22"/>
        <v>0</v>
      </c>
      <c r="L156" s="35">
        <f t="shared" si="22"/>
        <v>0</v>
      </c>
      <c r="M156" s="35">
        <f t="shared" si="22"/>
        <v>0</v>
      </c>
      <c r="N156" s="35">
        <f t="shared" si="22"/>
        <v>0</v>
      </c>
      <c r="O156" s="35">
        <f t="shared" si="22"/>
        <v>0</v>
      </c>
      <c r="P156" s="35">
        <f t="shared" si="22"/>
        <v>0</v>
      </c>
      <c r="Q156" s="35">
        <f t="shared" si="22"/>
        <v>0</v>
      </c>
      <c r="R156" s="35">
        <f t="shared" si="22"/>
        <v>0</v>
      </c>
      <c r="S156" s="35">
        <f t="shared" si="22"/>
        <v>0</v>
      </c>
      <c r="T156" s="35">
        <f t="shared" si="22"/>
        <v>0</v>
      </c>
      <c r="U156" s="35">
        <f t="shared" si="22"/>
        <v>0</v>
      </c>
      <c r="V156" s="35">
        <f t="shared" si="22"/>
        <v>0</v>
      </c>
      <c r="W156" s="35">
        <f t="shared" si="22"/>
        <v>0</v>
      </c>
      <c r="X156" s="35">
        <f t="shared" si="22"/>
        <v>0</v>
      </c>
      <c r="Y156" s="35">
        <f t="shared" si="22"/>
        <v>0</v>
      </c>
      <c r="Z156" s="35">
        <f t="shared" si="22"/>
        <v>0</v>
      </c>
      <c r="AA156" s="35">
        <f t="shared" si="22"/>
        <v>0</v>
      </c>
      <c r="AB156" s="35">
        <f t="shared" si="22"/>
        <v>0</v>
      </c>
      <c r="AC156" s="35">
        <f t="shared" si="22"/>
        <v>0</v>
      </c>
      <c r="AD156" s="35">
        <f t="shared" si="22"/>
        <v>0</v>
      </c>
      <c r="AE156" s="35">
        <f t="shared" si="22"/>
        <v>0</v>
      </c>
      <c r="AF156" s="35">
        <f t="shared" si="22"/>
        <v>0</v>
      </c>
      <c r="AG156" s="70">
        <f>SUM(B156:AF156)</f>
        <v>0</v>
      </c>
    </row>
    <row r="157" spans="1:33" s="56" customFormat="1" ht="15.75" thickTop="1">
      <c r="A157" s="28"/>
      <c r="B157" s="28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28"/>
    </row>
    <row r="158" spans="1:33" s="56" customFormat="1" ht="15.75" thickBot="1">
      <c r="A158" s="40" t="s">
        <v>124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75"/>
    </row>
    <row r="159" spans="1:33" ht="16.5" thickTop="1" thickBot="1">
      <c r="A159" s="19" t="s">
        <v>125</v>
      </c>
      <c r="B159" s="43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43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9"/>
    </row>
    <row r="160" spans="1:33" ht="16.5" thickTop="1" thickBot="1">
      <c r="A160" s="19" t="s">
        <v>126</v>
      </c>
      <c r="B160" s="43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43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9"/>
    </row>
    <row r="161" spans="1:33" ht="16.5" thickTop="1" thickBot="1">
      <c r="A161" s="19" t="s">
        <v>127</v>
      </c>
      <c r="B161" s="43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43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9"/>
    </row>
    <row r="162" spans="1:33" ht="16.5" thickTop="1" thickBot="1">
      <c r="A162" s="19" t="s">
        <v>128</v>
      </c>
      <c r="B162" s="43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43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9"/>
    </row>
    <row r="163" spans="1:33" ht="16.5" thickTop="1" thickBot="1">
      <c r="A163" s="19" t="s">
        <v>129</v>
      </c>
      <c r="B163" s="43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43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9"/>
    </row>
    <row r="164" spans="1:33" ht="16.5" thickTop="1" thickBot="1">
      <c r="A164" s="25" t="s">
        <v>130</v>
      </c>
      <c r="B164" s="44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43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9"/>
    </row>
    <row r="165" spans="1:33" ht="16.5" thickTop="1" thickBot="1">
      <c r="A165" s="26" t="s">
        <v>131</v>
      </c>
      <c r="B165" s="35">
        <f>SUM(B159:B164)</f>
        <v>0</v>
      </c>
      <c r="C165" s="35">
        <f t="shared" ref="C165:AF165" si="23">SUM(C159:C164)</f>
        <v>0</v>
      </c>
      <c r="D165" s="35">
        <f t="shared" si="23"/>
        <v>0</v>
      </c>
      <c r="E165" s="35">
        <f t="shared" si="23"/>
        <v>0</v>
      </c>
      <c r="F165" s="35">
        <f t="shared" si="23"/>
        <v>0</v>
      </c>
      <c r="G165" s="35">
        <f t="shared" si="23"/>
        <v>0</v>
      </c>
      <c r="H165" s="35">
        <f t="shared" si="23"/>
        <v>0</v>
      </c>
      <c r="I165" s="35">
        <f t="shared" si="23"/>
        <v>0</v>
      </c>
      <c r="J165" s="35">
        <f t="shared" si="23"/>
        <v>0</v>
      </c>
      <c r="K165" s="35">
        <f t="shared" si="23"/>
        <v>0</v>
      </c>
      <c r="L165" s="35">
        <f t="shared" si="23"/>
        <v>0</v>
      </c>
      <c r="M165" s="35">
        <f t="shared" si="23"/>
        <v>0</v>
      </c>
      <c r="N165" s="35">
        <f t="shared" si="23"/>
        <v>0</v>
      </c>
      <c r="O165" s="35">
        <f t="shared" si="23"/>
        <v>0</v>
      </c>
      <c r="P165" s="35">
        <f t="shared" si="23"/>
        <v>0</v>
      </c>
      <c r="Q165" s="35">
        <f t="shared" si="23"/>
        <v>0</v>
      </c>
      <c r="R165" s="35">
        <f t="shared" si="23"/>
        <v>0</v>
      </c>
      <c r="S165" s="35">
        <f t="shared" si="23"/>
        <v>0</v>
      </c>
      <c r="T165" s="35">
        <f t="shared" si="23"/>
        <v>0</v>
      </c>
      <c r="U165" s="35">
        <f t="shared" si="23"/>
        <v>0</v>
      </c>
      <c r="V165" s="35">
        <f t="shared" si="23"/>
        <v>0</v>
      </c>
      <c r="W165" s="35">
        <f t="shared" si="23"/>
        <v>0</v>
      </c>
      <c r="X165" s="35">
        <f t="shared" si="23"/>
        <v>0</v>
      </c>
      <c r="Y165" s="35">
        <f t="shared" si="23"/>
        <v>0</v>
      </c>
      <c r="Z165" s="35">
        <f t="shared" si="23"/>
        <v>0</v>
      </c>
      <c r="AA165" s="35">
        <f t="shared" si="23"/>
        <v>0</v>
      </c>
      <c r="AB165" s="35">
        <f t="shared" si="23"/>
        <v>0</v>
      </c>
      <c r="AC165" s="35">
        <f t="shared" si="23"/>
        <v>0</v>
      </c>
      <c r="AD165" s="35">
        <f t="shared" si="23"/>
        <v>0</v>
      </c>
      <c r="AE165" s="35">
        <f t="shared" si="23"/>
        <v>0</v>
      </c>
      <c r="AF165" s="35">
        <f t="shared" si="23"/>
        <v>0</v>
      </c>
      <c r="AG165" s="70">
        <f>SUM(B165:AF165)</f>
        <v>0</v>
      </c>
    </row>
    <row r="166" spans="1:33" s="56" customFormat="1" ht="15.75" thickTop="1">
      <c r="A166" s="89"/>
      <c r="B166" s="89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28"/>
    </row>
    <row r="167" spans="1:33" s="56" customFormat="1" ht="15.75" thickBot="1">
      <c r="A167" s="40" t="s">
        <v>132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75"/>
    </row>
    <row r="168" spans="1:33" ht="16.5" thickTop="1" thickBot="1">
      <c r="A168" s="19" t="s">
        <v>133</v>
      </c>
      <c r="B168" s="43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43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9"/>
    </row>
    <row r="169" spans="1:33" ht="16.5" thickTop="1" thickBot="1">
      <c r="A169" s="19" t="s">
        <v>134</v>
      </c>
      <c r="B169" s="43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43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9"/>
    </row>
    <row r="170" spans="1:33" ht="16.5" thickTop="1" thickBot="1">
      <c r="A170" s="19" t="s">
        <v>135</v>
      </c>
      <c r="B170" s="43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43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9"/>
    </row>
    <row r="171" spans="1:33" ht="16.5" thickTop="1" thickBot="1">
      <c r="A171" s="25" t="s">
        <v>136</v>
      </c>
      <c r="B171" s="44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43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9"/>
    </row>
    <row r="172" spans="1:33" ht="16.5" thickTop="1" thickBot="1">
      <c r="A172" s="26" t="s">
        <v>224</v>
      </c>
      <c r="B172" s="35">
        <f>SUM(B168:B171)</f>
        <v>0</v>
      </c>
      <c r="C172" s="35">
        <f t="shared" ref="C172:AF172" si="24">SUM(C168:C171)</f>
        <v>0</v>
      </c>
      <c r="D172" s="35">
        <f t="shared" si="24"/>
        <v>0</v>
      </c>
      <c r="E172" s="35">
        <f t="shared" si="24"/>
        <v>0</v>
      </c>
      <c r="F172" s="35">
        <f t="shared" si="24"/>
        <v>0</v>
      </c>
      <c r="G172" s="35">
        <f t="shared" si="24"/>
        <v>0</v>
      </c>
      <c r="H172" s="35">
        <f t="shared" si="24"/>
        <v>0</v>
      </c>
      <c r="I172" s="35">
        <f t="shared" si="24"/>
        <v>0</v>
      </c>
      <c r="J172" s="35">
        <f t="shared" si="24"/>
        <v>0</v>
      </c>
      <c r="K172" s="35">
        <f t="shared" si="24"/>
        <v>0</v>
      </c>
      <c r="L172" s="35">
        <f t="shared" si="24"/>
        <v>0</v>
      </c>
      <c r="M172" s="35">
        <f t="shared" si="24"/>
        <v>0</v>
      </c>
      <c r="N172" s="35">
        <f t="shared" si="24"/>
        <v>0</v>
      </c>
      <c r="O172" s="35">
        <f t="shared" si="24"/>
        <v>0</v>
      </c>
      <c r="P172" s="35">
        <f t="shared" si="24"/>
        <v>0</v>
      </c>
      <c r="Q172" s="35">
        <f t="shared" si="24"/>
        <v>0</v>
      </c>
      <c r="R172" s="35">
        <f t="shared" si="24"/>
        <v>0</v>
      </c>
      <c r="S172" s="35">
        <f t="shared" si="24"/>
        <v>0</v>
      </c>
      <c r="T172" s="35">
        <f t="shared" si="24"/>
        <v>0</v>
      </c>
      <c r="U172" s="35">
        <f t="shared" si="24"/>
        <v>0</v>
      </c>
      <c r="V172" s="35">
        <f t="shared" si="24"/>
        <v>0</v>
      </c>
      <c r="W172" s="35">
        <f t="shared" si="24"/>
        <v>0</v>
      </c>
      <c r="X172" s="35">
        <f t="shared" si="24"/>
        <v>0</v>
      </c>
      <c r="Y172" s="35">
        <f t="shared" si="24"/>
        <v>0</v>
      </c>
      <c r="Z172" s="35">
        <f t="shared" si="24"/>
        <v>0</v>
      </c>
      <c r="AA172" s="35">
        <f t="shared" si="24"/>
        <v>0</v>
      </c>
      <c r="AB172" s="35">
        <f t="shared" si="24"/>
        <v>0</v>
      </c>
      <c r="AC172" s="35">
        <f t="shared" si="24"/>
        <v>0</v>
      </c>
      <c r="AD172" s="35">
        <f t="shared" si="24"/>
        <v>0</v>
      </c>
      <c r="AE172" s="35">
        <f t="shared" si="24"/>
        <v>0</v>
      </c>
      <c r="AF172" s="35">
        <f t="shared" si="24"/>
        <v>0</v>
      </c>
      <c r="AG172" s="70">
        <f>SUM(B172:AF172)</f>
        <v>0</v>
      </c>
    </row>
    <row r="173" spans="1:33" s="56" customFormat="1" ht="15.75" thickTop="1">
      <c r="A173" s="45"/>
      <c r="B173" s="57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28"/>
    </row>
    <row r="174" spans="1:33" s="56" customFormat="1" ht="15.75" thickBot="1">
      <c r="A174" s="40" t="s">
        <v>137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75"/>
    </row>
    <row r="175" spans="1:33" ht="16.5" thickTop="1" thickBot="1">
      <c r="A175" s="19" t="s">
        <v>138</v>
      </c>
      <c r="B175" s="43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43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9"/>
    </row>
    <row r="176" spans="1:33" ht="16.5" thickTop="1" thickBot="1">
      <c r="A176" s="19" t="s">
        <v>139</v>
      </c>
      <c r="B176" s="43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43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9"/>
    </row>
    <row r="177" spans="1:33" ht="16.5" thickTop="1" thickBot="1">
      <c r="A177" s="25" t="s">
        <v>140</v>
      </c>
      <c r="B177" s="44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43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9"/>
    </row>
    <row r="178" spans="1:33" ht="16.5" thickTop="1" thickBot="1">
      <c r="A178" s="26" t="s">
        <v>141</v>
      </c>
      <c r="B178" s="35">
        <f>SUM(B175:B177)</f>
        <v>0</v>
      </c>
      <c r="C178" s="35">
        <f t="shared" ref="C178:AF178" si="25">SUM(C175:C177)</f>
        <v>0</v>
      </c>
      <c r="D178" s="35">
        <f t="shared" si="25"/>
        <v>0</v>
      </c>
      <c r="E178" s="35">
        <f t="shared" si="25"/>
        <v>0</v>
      </c>
      <c r="F178" s="35">
        <f t="shared" si="25"/>
        <v>0</v>
      </c>
      <c r="G178" s="35">
        <f t="shared" si="25"/>
        <v>0</v>
      </c>
      <c r="H178" s="35">
        <f t="shared" si="25"/>
        <v>0</v>
      </c>
      <c r="I178" s="35">
        <f t="shared" si="25"/>
        <v>0</v>
      </c>
      <c r="J178" s="35">
        <f t="shared" si="25"/>
        <v>0</v>
      </c>
      <c r="K178" s="35">
        <f t="shared" si="25"/>
        <v>0</v>
      </c>
      <c r="L178" s="35">
        <f t="shared" si="25"/>
        <v>0</v>
      </c>
      <c r="M178" s="35">
        <f t="shared" si="25"/>
        <v>0</v>
      </c>
      <c r="N178" s="35">
        <f t="shared" si="25"/>
        <v>0</v>
      </c>
      <c r="O178" s="35">
        <f t="shared" si="25"/>
        <v>0</v>
      </c>
      <c r="P178" s="35">
        <f t="shared" si="25"/>
        <v>0</v>
      </c>
      <c r="Q178" s="35">
        <f t="shared" si="25"/>
        <v>0</v>
      </c>
      <c r="R178" s="35">
        <f t="shared" si="25"/>
        <v>0</v>
      </c>
      <c r="S178" s="35">
        <f t="shared" si="25"/>
        <v>0</v>
      </c>
      <c r="T178" s="35">
        <f t="shared" si="25"/>
        <v>0</v>
      </c>
      <c r="U178" s="35">
        <f t="shared" si="25"/>
        <v>0</v>
      </c>
      <c r="V178" s="35">
        <f t="shared" si="25"/>
        <v>0</v>
      </c>
      <c r="W178" s="35">
        <f t="shared" si="25"/>
        <v>0</v>
      </c>
      <c r="X178" s="35">
        <f t="shared" si="25"/>
        <v>0</v>
      </c>
      <c r="Y178" s="35">
        <f t="shared" si="25"/>
        <v>0</v>
      </c>
      <c r="Z178" s="35">
        <f t="shared" si="25"/>
        <v>0</v>
      </c>
      <c r="AA178" s="35">
        <f t="shared" si="25"/>
        <v>0</v>
      </c>
      <c r="AB178" s="35">
        <f t="shared" si="25"/>
        <v>0</v>
      </c>
      <c r="AC178" s="35">
        <f t="shared" si="25"/>
        <v>0</v>
      </c>
      <c r="AD178" s="35">
        <f t="shared" si="25"/>
        <v>0</v>
      </c>
      <c r="AE178" s="35">
        <f t="shared" si="25"/>
        <v>0</v>
      </c>
      <c r="AF178" s="35">
        <f t="shared" si="25"/>
        <v>0</v>
      </c>
      <c r="AG178" s="70">
        <f>SUM(B178:AF178)</f>
        <v>0</v>
      </c>
    </row>
    <row r="179" spans="1:33" s="56" customFormat="1" ht="16.5" thickTop="1" thickBot="1">
      <c r="A179" s="73"/>
      <c r="B179" s="73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3"/>
    </row>
    <row r="180" spans="1:33" ht="16.5" thickTop="1" thickBot="1">
      <c r="A180" s="77" t="s">
        <v>142</v>
      </c>
      <c r="B180" s="34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>
        <f>SUM(B180:AF180)</f>
        <v>0</v>
      </c>
    </row>
    <row r="181" spans="1:33" s="56" customFormat="1" ht="16.5" thickTop="1" thickBot="1">
      <c r="A181" s="78"/>
      <c r="AE181" s="72"/>
      <c r="AF181" s="72"/>
      <c r="AG181" s="72"/>
    </row>
    <row r="182" spans="1:33" ht="31.5" thickTop="1" thickBot="1">
      <c r="A182" s="80" t="s">
        <v>225</v>
      </c>
      <c r="B182" s="34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f t="shared" ref="AG182" si="26">SUM(B182:AF182)</f>
        <v>0</v>
      </c>
    </row>
    <row r="183" spans="1:33" s="56" customFormat="1" ht="15.75" thickTop="1">
      <c r="A183" s="79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</row>
    <row r="184" spans="1:33" s="56" customFormat="1" ht="15.75" thickBot="1">
      <c r="A184" s="40" t="s">
        <v>143</v>
      </c>
      <c r="B184" s="64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75"/>
    </row>
    <row r="185" spans="1:33" ht="26.25" thickTop="1" thickBot="1">
      <c r="A185" s="21" t="s">
        <v>144</v>
      </c>
      <c r="B185" s="4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43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9"/>
    </row>
    <row r="186" spans="1:33" ht="16.5" thickTop="1" thickBot="1">
      <c r="A186" s="25" t="s">
        <v>145</v>
      </c>
      <c r="B186" s="44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43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9"/>
    </row>
    <row r="187" spans="1:33" ht="16.5" thickTop="1" thickBot="1">
      <c r="A187" s="26" t="s">
        <v>146</v>
      </c>
      <c r="B187" s="35">
        <f>SUM(B185:B186)</f>
        <v>0</v>
      </c>
      <c r="C187" s="35">
        <f t="shared" ref="C187:AF187" si="27">SUM(C185:C186)</f>
        <v>0</v>
      </c>
      <c r="D187" s="35">
        <f t="shared" si="27"/>
        <v>0</v>
      </c>
      <c r="E187" s="35">
        <f t="shared" si="27"/>
        <v>0</v>
      </c>
      <c r="F187" s="35">
        <f t="shared" si="27"/>
        <v>0</v>
      </c>
      <c r="G187" s="35">
        <f t="shared" si="27"/>
        <v>0</v>
      </c>
      <c r="H187" s="35">
        <f t="shared" si="27"/>
        <v>0</v>
      </c>
      <c r="I187" s="35">
        <f t="shared" si="27"/>
        <v>0</v>
      </c>
      <c r="J187" s="35">
        <f t="shared" si="27"/>
        <v>0</v>
      </c>
      <c r="K187" s="35">
        <f t="shared" si="27"/>
        <v>0</v>
      </c>
      <c r="L187" s="35">
        <f t="shared" si="27"/>
        <v>0</v>
      </c>
      <c r="M187" s="35">
        <f t="shared" si="27"/>
        <v>0</v>
      </c>
      <c r="N187" s="35">
        <f t="shared" si="27"/>
        <v>0</v>
      </c>
      <c r="O187" s="35">
        <f t="shared" si="27"/>
        <v>0</v>
      </c>
      <c r="P187" s="35">
        <f t="shared" si="27"/>
        <v>0</v>
      </c>
      <c r="Q187" s="35">
        <f t="shared" si="27"/>
        <v>0</v>
      </c>
      <c r="R187" s="35">
        <f t="shared" si="27"/>
        <v>0</v>
      </c>
      <c r="S187" s="35">
        <f t="shared" si="27"/>
        <v>0</v>
      </c>
      <c r="T187" s="35">
        <f t="shared" si="27"/>
        <v>0</v>
      </c>
      <c r="U187" s="35">
        <f t="shared" si="27"/>
        <v>0</v>
      </c>
      <c r="V187" s="35">
        <f t="shared" si="27"/>
        <v>0</v>
      </c>
      <c r="W187" s="35">
        <f t="shared" si="27"/>
        <v>0</v>
      </c>
      <c r="X187" s="35">
        <f t="shared" si="27"/>
        <v>0</v>
      </c>
      <c r="Y187" s="35">
        <f t="shared" si="27"/>
        <v>0</v>
      </c>
      <c r="Z187" s="35">
        <f t="shared" si="27"/>
        <v>0</v>
      </c>
      <c r="AA187" s="35">
        <f t="shared" si="27"/>
        <v>0</v>
      </c>
      <c r="AB187" s="35">
        <f t="shared" si="27"/>
        <v>0</v>
      </c>
      <c r="AC187" s="35">
        <f t="shared" si="27"/>
        <v>0</v>
      </c>
      <c r="AD187" s="35">
        <f t="shared" si="27"/>
        <v>0</v>
      </c>
      <c r="AE187" s="35">
        <f t="shared" si="27"/>
        <v>0</v>
      </c>
      <c r="AF187" s="35">
        <f t="shared" si="27"/>
        <v>0</v>
      </c>
      <c r="AG187" s="70">
        <f>SUM(B187:AF187)</f>
        <v>0</v>
      </c>
    </row>
    <row r="188" spans="1:33" s="56" customFormat="1" ht="15.75" thickTop="1">
      <c r="A188" s="28"/>
      <c r="B188" s="28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28"/>
    </row>
    <row r="189" spans="1:33" s="56" customFormat="1" ht="15.75" thickBot="1">
      <c r="A189" s="40" t="s">
        <v>147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75"/>
    </row>
    <row r="190" spans="1:33" ht="16.5" thickTop="1" thickBot="1">
      <c r="A190" s="21" t="s">
        <v>148</v>
      </c>
      <c r="B190" s="4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43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9"/>
    </row>
    <row r="191" spans="1:33" ht="26.25" thickTop="1" thickBot="1">
      <c r="A191" s="21" t="s">
        <v>149</v>
      </c>
      <c r="B191" s="4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43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9"/>
    </row>
    <row r="192" spans="1:33" ht="16.5" thickTop="1" thickBot="1">
      <c r="A192" s="19" t="s">
        <v>154</v>
      </c>
      <c r="B192" s="4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43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9"/>
    </row>
    <row r="193" spans="1:33" ht="16.5" thickTop="1" thickBot="1">
      <c r="A193" s="19" t="s">
        <v>150</v>
      </c>
      <c r="B193" s="4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43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9"/>
    </row>
    <row r="194" spans="1:33" ht="16.5" thickTop="1" thickBot="1">
      <c r="A194" s="19" t="s">
        <v>151</v>
      </c>
      <c r="B194" s="43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43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9"/>
    </row>
    <row r="195" spans="1:33" ht="16.5" thickTop="1" thickBot="1">
      <c r="A195" s="19" t="s">
        <v>152</v>
      </c>
      <c r="B195" s="43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43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9"/>
    </row>
    <row r="196" spans="1:33" ht="16.5" thickTop="1" thickBot="1">
      <c r="A196" s="19" t="s">
        <v>153</v>
      </c>
      <c r="B196" s="43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43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9"/>
    </row>
    <row r="197" spans="1:33" ht="16.5" thickTop="1" thickBot="1">
      <c r="A197" s="25" t="s">
        <v>155</v>
      </c>
      <c r="B197" s="44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43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70"/>
    </row>
    <row r="198" spans="1:33" s="2" customFormat="1" ht="16.5" thickTop="1" thickBot="1">
      <c r="A198" s="33" t="s">
        <v>156</v>
      </c>
      <c r="B198" s="54">
        <f>SUM(B190:B197)</f>
        <v>0</v>
      </c>
      <c r="C198" s="54">
        <f t="shared" ref="C198:AF198" si="28">SUM(C190:C197)</f>
        <v>0</v>
      </c>
      <c r="D198" s="54">
        <f t="shared" si="28"/>
        <v>0</v>
      </c>
      <c r="E198" s="54">
        <f t="shared" si="28"/>
        <v>0</v>
      </c>
      <c r="F198" s="54">
        <f t="shared" si="28"/>
        <v>0</v>
      </c>
      <c r="G198" s="54">
        <f t="shared" si="28"/>
        <v>0</v>
      </c>
      <c r="H198" s="54">
        <f t="shared" si="28"/>
        <v>0</v>
      </c>
      <c r="I198" s="54">
        <f t="shared" si="28"/>
        <v>0</v>
      </c>
      <c r="J198" s="54">
        <f t="shared" si="28"/>
        <v>0</v>
      </c>
      <c r="K198" s="54">
        <f t="shared" si="28"/>
        <v>0</v>
      </c>
      <c r="L198" s="54">
        <f t="shared" si="28"/>
        <v>0</v>
      </c>
      <c r="M198" s="54">
        <f t="shared" si="28"/>
        <v>0</v>
      </c>
      <c r="N198" s="54">
        <f t="shared" si="28"/>
        <v>0</v>
      </c>
      <c r="O198" s="54">
        <f t="shared" si="28"/>
        <v>0</v>
      </c>
      <c r="P198" s="54">
        <f t="shared" si="28"/>
        <v>0</v>
      </c>
      <c r="Q198" s="54">
        <f t="shared" si="28"/>
        <v>0</v>
      </c>
      <c r="R198" s="54">
        <f t="shared" si="28"/>
        <v>0</v>
      </c>
      <c r="S198" s="54">
        <f t="shared" si="28"/>
        <v>0</v>
      </c>
      <c r="T198" s="54">
        <f t="shared" si="28"/>
        <v>0</v>
      </c>
      <c r="U198" s="54">
        <f t="shared" si="28"/>
        <v>0</v>
      </c>
      <c r="V198" s="54">
        <f t="shared" si="28"/>
        <v>0</v>
      </c>
      <c r="W198" s="54">
        <f t="shared" si="28"/>
        <v>0</v>
      </c>
      <c r="X198" s="54">
        <f t="shared" si="28"/>
        <v>0</v>
      </c>
      <c r="Y198" s="54">
        <f t="shared" si="28"/>
        <v>0</v>
      </c>
      <c r="Z198" s="54">
        <f t="shared" si="28"/>
        <v>0</v>
      </c>
      <c r="AA198" s="54">
        <f t="shared" si="28"/>
        <v>0</v>
      </c>
      <c r="AB198" s="54">
        <f t="shared" si="28"/>
        <v>0</v>
      </c>
      <c r="AC198" s="54">
        <f t="shared" si="28"/>
        <v>0</v>
      </c>
      <c r="AD198" s="54">
        <f t="shared" si="28"/>
        <v>0</v>
      </c>
      <c r="AE198" s="54">
        <f t="shared" si="28"/>
        <v>0</v>
      </c>
      <c r="AF198" s="54">
        <f t="shared" si="28"/>
        <v>0</v>
      </c>
      <c r="AG198" s="70">
        <f>SUM(B198:AF198)</f>
        <v>0</v>
      </c>
    </row>
    <row r="199" spans="1:33" s="2" customFormat="1" ht="16.5" thickTop="1" thickBot="1">
      <c r="A199" s="33" t="s">
        <v>157</v>
      </c>
      <c r="B199" s="54">
        <f>+B106+B114+B128+B134+B142+B148+B156+B165+B172+B178+B187+B198+B180+B182</f>
        <v>0</v>
      </c>
      <c r="C199" s="54">
        <f t="shared" ref="C199:AF199" si="29">+C106+C114+C128+C134+C142+C148+C156+C165+C172+C178+C187+C198+C180+C182</f>
        <v>0</v>
      </c>
      <c r="D199" s="54">
        <f t="shared" si="29"/>
        <v>0</v>
      </c>
      <c r="E199" s="54">
        <f t="shared" si="29"/>
        <v>0</v>
      </c>
      <c r="F199" s="54">
        <f t="shared" si="29"/>
        <v>0</v>
      </c>
      <c r="G199" s="54">
        <f t="shared" si="29"/>
        <v>0</v>
      </c>
      <c r="H199" s="54">
        <f t="shared" si="29"/>
        <v>0</v>
      </c>
      <c r="I199" s="54">
        <f t="shared" si="29"/>
        <v>0</v>
      </c>
      <c r="J199" s="54">
        <f t="shared" si="29"/>
        <v>0</v>
      </c>
      <c r="K199" s="54">
        <f t="shared" si="29"/>
        <v>0</v>
      </c>
      <c r="L199" s="54">
        <f t="shared" si="29"/>
        <v>0</v>
      </c>
      <c r="M199" s="54">
        <f t="shared" si="29"/>
        <v>0</v>
      </c>
      <c r="N199" s="54">
        <f t="shared" si="29"/>
        <v>0</v>
      </c>
      <c r="O199" s="54">
        <f t="shared" si="29"/>
        <v>0</v>
      </c>
      <c r="P199" s="54">
        <f t="shared" si="29"/>
        <v>0</v>
      </c>
      <c r="Q199" s="54">
        <f t="shared" si="29"/>
        <v>0</v>
      </c>
      <c r="R199" s="54">
        <f t="shared" si="29"/>
        <v>0</v>
      </c>
      <c r="S199" s="54">
        <f t="shared" si="29"/>
        <v>0</v>
      </c>
      <c r="T199" s="54">
        <f t="shared" si="29"/>
        <v>0</v>
      </c>
      <c r="U199" s="54">
        <f t="shared" si="29"/>
        <v>0</v>
      </c>
      <c r="V199" s="54">
        <f t="shared" si="29"/>
        <v>0</v>
      </c>
      <c r="W199" s="54">
        <f t="shared" si="29"/>
        <v>0</v>
      </c>
      <c r="X199" s="54">
        <f t="shared" si="29"/>
        <v>0</v>
      </c>
      <c r="Y199" s="54">
        <f t="shared" si="29"/>
        <v>0</v>
      </c>
      <c r="Z199" s="54">
        <f t="shared" si="29"/>
        <v>0</v>
      </c>
      <c r="AA199" s="54">
        <f t="shared" si="29"/>
        <v>0</v>
      </c>
      <c r="AB199" s="54">
        <f t="shared" si="29"/>
        <v>0</v>
      </c>
      <c r="AC199" s="54">
        <f t="shared" si="29"/>
        <v>0</v>
      </c>
      <c r="AD199" s="54">
        <f t="shared" si="29"/>
        <v>0</v>
      </c>
      <c r="AE199" s="54">
        <f t="shared" si="29"/>
        <v>0</v>
      </c>
      <c r="AF199" s="54">
        <f t="shared" si="29"/>
        <v>0</v>
      </c>
      <c r="AG199" s="70">
        <f>SUM(B199:AF199)</f>
        <v>0</v>
      </c>
    </row>
    <row r="200" spans="1:33" ht="15.75" thickTop="1"/>
    <row r="237" spans="1:33">
      <c r="AG237" s="2"/>
    </row>
    <row r="238" spans="1:33" s="2" customFormat="1">
      <c r="A238" s="90" t="s">
        <v>158</v>
      </c>
      <c r="B238" s="90"/>
      <c r="AG238"/>
    </row>
    <row r="240" spans="1:33">
      <c r="AG240" s="15"/>
    </row>
    <row r="241" spans="1:33" s="15" customFormat="1">
      <c r="A241" s="15" t="s">
        <v>159</v>
      </c>
      <c r="B241" s="9" t="s">
        <v>160</v>
      </c>
      <c r="AG241"/>
    </row>
    <row r="245" spans="1:33">
      <c r="A245" t="s">
        <v>161</v>
      </c>
    </row>
    <row r="248" spans="1:33">
      <c r="A248" t="s">
        <v>162</v>
      </c>
    </row>
    <row r="249" spans="1:33">
      <c r="A249" t="s">
        <v>163</v>
      </c>
      <c r="B249" s="11" t="s">
        <v>166</v>
      </c>
    </row>
    <row r="252" spans="1:33">
      <c r="A252" t="s">
        <v>164</v>
      </c>
    </row>
    <row r="253" spans="1:33">
      <c r="A253" t="s">
        <v>165</v>
      </c>
      <c r="B253" s="11" t="s">
        <v>166</v>
      </c>
    </row>
    <row r="256" spans="1:33">
      <c r="A256" t="s">
        <v>164</v>
      </c>
    </row>
    <row r="257" spans="1:2">
      <c r="A257" t="s">
        <v>165</v>
      </c>
      <c r="B257" s="11" t="s">
        <v>166</v>
      </c>
    </row>
    <row r="260" spans="1:2">
      <c r="A260" t="s">
        <v>164</v>
      </c>
    </row>
    <row r="261" spans="1:2">
      <c r="A261" t="s">
        <v>165</v>
      </c>
      <c r="B261" s="11" t="s">
        <v>166</v>
      </c>
    </row>
    <row r="266" spans="1:2">
      <c r="A266" s="91" t="s">
        <v>167</v>
      </c>
      <c r="B266" s="91"/>
    </row>
    <row r="268" spans="1:2">
      <c r="A268" t="s">
        <v>164</v>
      </c>
    </row>
    <row r="269" spans="1:2">
      <c r="A269" t="s">
        <v>168</v>
      </c>
      <c r="B269" s="11" t="s">
        <v>166</v>
      </c>
    </row>
    <row r="272" spans="1:2">
      <c r="A272" t="s">
        <v>164</v>
      </c>
    </row>
    <row r="273" spans="1:2">
      <c r="A273" t="s">
        <v>168</v>
      </c>
      <c r="B273" s="11" t="s">
        <v>166</v>
      </c>
    </row>
    <row r="276" spans="1:2">
      <c r="A276" t="s">
        <v>164</v>
      </c>
    </row>
    <row r="277" spans="1:2">
      <c r="A277" t="s">
        <v>168</v>
      </c>
      <c r="B277" s="11" t="s">
        <v>166</v>
      </c>
    </row>
    <row r="281" spans="1:2">
      <c r="A281" t="s">
        <v>169</v>
      </c>
      <c r="B281" s="11" t="s">
        <v>166</v>
      </c>
    </row>
    <row r="282" spans="1:2">
      <c r="A282" t="s">
        <v>170</v>
      </c>
    </row>
    <row r="286" spans="1:2" ht="29.25" customHeight="1">
      <c r="A286" s="92" t="s">
        <v>171</v>
      </c>
      <c r="B286" s="92"/>
    </row>
    <row r="287" spans="1:2">
      <c r="A287" s="91" t="s">
        <v>172</v>
      </c>
      <c r="B287" s="91"/>
    </row>
    <row r="288" spans="1:2">
      <c r="A288" s="2" t="s">
        <v>173</v>
      </c>
    </row>
    <row r="289" spans="1:2">
      <c r="A289" s="5" t="s">
        <v>174</v>
      </c>
    </row>
    <row r="291" spans="1:2">
      <c r="A291" s="2" t="s">
        <v>175</v>
      </c>
    </row>
    <row r="292" spans="1:2">
      <c r="A292" s="7" t="s">
        <v>176</v>
      </c>
    </row>
    <row r="293" spans="1:2">
      <c r="A293" s="16" t="s">
        <v>177</v>
      </c>
    </row>
    <row r="294" spans="1:2">
      <c r="A294" s="93" t="s">
        <v>178</v>
      </c>
      <c r="B294" s="93"/>
    </row>
    <row r="297" spans="1:2">
      <c r="A297" s="16" t="s">
        <v>179</v>
      </c>
    </row>
    <row r="298" spans="1:2">
      <c r="A298" s="93" t="s">
        <v>178</v>
      </c>
      <c r="B298" s="93"/>
    </row>
    <row r="301" spans="1:2">
      <c r="A301" s="7" t="s">
        <v>180</v>
      </c>
    </row>
    <row r="302" spans="1:2">
      <c r="A302" s="16" t="s">
        <v>177</v>
      </c>
    </row>
    <row r="303" spans="1:2">
      <c r="A303" s="93" t="s">
        <v>181</v>
      </c>
      <c r="B303" s="93"/>
    </row>
    <row r="306" spans="1:2">
      <c r="A306" s="16" t="s">
        <v>177</v>
      </c>
    </row>
    <row r="307" spans="1:2">
      <c r="A307" s="93" t="s">
        <v>181</v>
      </c>
      <c r="B307" s="93"/>
    </row>
    <row r="310" spans="1:2">
      <c r="A310" s="2" t="s">
        <v>182</v>
      </c>
    </row>
    <row r="311" spans="1:2" ht="15" customHeight="1">
      <c r="A311" s="94" t="s">
        <v>183</v>
      </c>
      <c r="B311" s="92"/>
    </row>
    <row r="313" spans="1:2">
      <c r="A313" s="93" t="s">
        <v>195</v>
      </c>
      <c r="B313" s="93"/>
    </row>
    <row r="315" spans="1:2">
      <c r="A315" s="93" t="s">
        <v>196</v>
      </c>
      <c r="B315" s="93"/>
    </row>
    <row r="318" spans="1:2">
      <c r="A318" s="2" t="s">
        <v>184</v>
      </c>
    </row>
    <row r="319" spans="1:2" ht="29.25" customHeight="1">
      <c r="A319" s="92" t="s">
        <v>185</v>
      </c>
      <c r="B319" s="92"/>
    </row>
    <row r="321" spans="1:2">
      <c r="A321" s="16" t="s">
        <v>186</v>
      </c>
    </row>
    <row r="323" spans="1:2">
      <c r="A323" s="16" t="s">
        <v>186</v>
      </c>
    </row>
    <row r="325" spans="1:2">
      <c r="A325" s="16" t="s">
        <v>186</v>
      </c>
    </row>
    <row r="327" spans="1:2">
      <c r="A327" s="2" t="s">
        <v>187</v>
      </c>
    </row>
    <row r="328" spans="1:2">
      <c r="A328" s="95" t="s">
        <v>188</v>
      </c>
      <c r="B328" s="95"/>
    </row>
    <row r="330" spans="1:2">
      <c r="A330" s="93" t="s">
        <v>189</v>
      </c>
      <c r="B330" s="93"/>
    </row>
    <row r="332" spans="1:2">
      <c r="A332" s="93" t="s">
        <v>189</v>
      </c>
      <c r="B332" s="93"/>
    </row>
    <row r="334" spans="1:2">
      <c r="A334" s="93" t="s">
        <v>189</v>
      </c>
      <c r="B334" s="93"/>
    </row>
    <row r="336" spans="1:2">
      <c r="A336" s="2" t="s">
        <v>190</v>
      </c>
    </row>
    <row r="337" spans="1:1">
      <c r="A337" s="12" t="s">
        <v>191</v>
      </c>
    </row>
    <row r="338" spans="1:1">
      <c r="A338" s="16" t="s">
        <v>192</v>
      </c>
    </row>
    <row r="340" spans="1:1">
      <c r="A340" s="16" t="s">
        <v>192</v>
      </c>
    </row>
    <row r="342" spans="1:1">
      <c r="A342" s="16" t="s">
        <v>192</v>
      </c>
    </row>
    <row r="346" spans="1:1">
      <c r="A346" s="2" t="s">
        <v>193</v>
      </c>
    </row>
    <row r="349" spans="1:1">
      <c r="A349" s="2" t="s">
        <v>194</v>
      </c>
    </row>
    <row r="387" spans="1:33">
      <c r="AG387" s="2"/>
    </row>
    <row r="388" spans="1:33" s="2" customFormat="1">
      <c r="A388" s="90" t="s">
        <v>197</v>
      </c>
      <c r="B388" s="90"/>
    </row>
    <row r="389" spans="1:33" s="2" customFormat="1" ht="29.25" customHeight="1">
      <c r="A389" s="90"/>
      <c r="B389" s="90"/>
    </row>
    <row r="390" spans="1:33" s="2" customFormat="1" ht="30" customHeight="1">
      <c r="A390" s="90"/>
      <c r="B390" s="90"/>
      <c r="AG390"/>
    </row>
    <row r="391" spans="1:33" ht="45.75" customHeight="1">
      <c r="A391" s="92" t="s">
        <v>198</v>
      </c>
      <c r="B391" s="92"/>
    </row>
    <row r="392" spans="1:33" ht="3" hidden="1" customHeight="1">
      <c r="A392" s="91"/>
      <c r="B392" s="91"/>
    </row>
    <row r="393" spans="1:33" ht="0.75" hidden="1" customHeight="1">
      <c r="A393" s="91"/>
      <c r="B393" s="91"/>
    </row>
    <row r="394" spans="1:33" ht="409.5" customHeight="1">
      <c r="A394" s="91"/>
      <c r="B394" s="91"/>
    </row>
    <row r="395" spans="1:33" ht="196.5" customHeight="1">
      <c r="A395" s="91"/>
      <c r="B395" s="91"/>
    </row>
    <row r="396" spans="1:33">
      <c r="A396" s="98" t="s">
        <v>199</v>
      </c>
      <c r="B396" s="98"/>
    </row>
    <row r="397" spans="1:33">
      <c r="A397" s="5" t="s">
        <v>200</v>
      </c>
    </row>
    <row r="398" spans="1:33">
      <c r="B398" t="s">
        <v>201</v>
      </c>
    </row>
    <row r="399" spans="1:33">
      <c r="B399" t="s">
        <v>202</v>
      </c>
    </row>
    <row r="400" spans="1:33">
      <c r="B400" t="s">
        <v>203</v>
      </c>
    </row>
    <row r="403" spans="1:2">
      <c r="A403" t="s">
        <v>204</v>
      </c>
    </row>
    <row r="404" spans="1:2">
      <c r="A404" t="s">
        <v>205</v>
      </c>
    </row>
    <row r="408" spans="1:2" ht="45" customHeight="1">
      <c r="A408" s="92" t="s">
        <v>206</v>
      </c>
      <c r="B408" s="92"/>
    </row>
    <row r="409" spans="1:2" ht="30" customHeight="1">
      <c r="A409" s="99" t="s">
        <v>207</v>
      </c>
      <c r="B409" s="100"/>
    </row>
    <row r="411" spans="1:2">
      <c r="A411" t="s">
        <v>208</v>
      </c>
      <c r="B411" s="14" t="s">
        <v>209</v>
      </c>
    </row>
    <row r="414" spans="1:2">
      <c r="A414" s="97" t="s">
        <v>210</v>
      </c>
      <c r="B414" s="97"/>
    </row>
    <row r="416" spans="1:2">
      <c r="A416" t="s">
        <v>212</v>
      </c>
      <c r="B416" s="13" t="s">
        <v>209</v>
      </c>
    </row>
    <row r="418" spans="1:2">
      <c r="A418" t="s">
        <v>212</v>
      </c>
      <c r="B418" s="14" t="s">
        <v>209</v>
      </c>
    </row>
    <row r="420" spans="1:2">
      <c r="A420" t="s">
        <v>212</v>
      </c>
      <c r="B420" s="14" t="s">
        <v>209</v>
      </c>
    </row>
    <row r="422" spans="1:2">
      <c r="A422" t="s">
        <v>212</v>
      </c>
      <c r="B422" s="14" t="s">
        <v>211</v>
      </c>
    </row>
    <row r="424" spans="1:2">
      <c r="A424" t="s">
        <v>212</v>
      </c>
      <c r="B424" s="14" t="s">
        <v>209</v>
      </c>
    </row>
    <row r="426" spans="1:2">
      <c r="A426" t="s">
        <v>212</v>
      </c>
      <c r="B426" s="14" t="s">
        <v>209</v>
      </c>
    </row>
    <row r="430" spans="1:2">
      <c r="A430" t="s">
        <v>213</v>
      </c>
    </row>
    <row r="443" spans="1:2" ht="33.75" customHeight="1"/>
    <row r="444" spans="1:2" ht="339.75" customHeight="1">
      <c r="A444" s="96" t="s">
        <v>214</v>
      </c>
      <c r="B444" s="96"/>
    </row>
  </sheetData>
  <mergeCells count="33">
    <mergeCell ref="A409:B409"/>
    <mergeCell ref="A414:B414"/>
    <mergeCell ref="A444:B444"/>
    <mergeCell ref="A392:B392"/>
    <mergeCell ref="A393:B393"/>
    <mergeCell ref="A394:B394"/>
    <mergeCell ref="A395:B395"/>
    <mergeCell ref="A396:B396"/>
    <mergeCell ref="A408:B408"/>
    <mergeCell ref="A391:B391"/>
    <mergeCell ref="A311:B311"/>
    <mergeCell ref="A313:B313"/>
    <mergeCell ref="A315:B315"/>
    <mergeCell ref="A319:B319"/>
    <mergeCell ref="A328:B328"/>
    <mergeCell ref="A330:B330"/>
    <mergeCell ref="A332:B332"/>
    <mergeCell ref="A334:B334"/>
    <mergeCell ref="A388:B388"/>
    <mergeCell ref="A389:B389"/>
    <mergeCell ref="A390:B390"/>
    <mergeCell ref="A307:B307"/>
    <mergeCell ref="A1:AF1"/>
    <mergeCell ref="B2:AF2"/>
    <mergeCell ref="B96:AF96"/>
    <mergeCell ref="A166:B166"/>
    <mergeCell ref="A238:B238"/>
    <mergeCell ref="A266:B266"/>
    <mergeCell ref="A286:B286"/>
    <mergeCell ref="A287:B287"/>
    <mergeCell ref="A294:B294"/>
    <mergeCell ref="A298:B298"/>
    <mergeCell ref="A303:B303"/>
  </mergeCells>
  <pageMargins left="0.7" right="0.7" top="0.75" bottom="0.75" header="0.3" footer="0.3"/>
  <pageSetup paperSize="9" orientation="landscape" r:id="rId1"/>
  <rowBreaks count="1" manualBreakCount="1">
    <brk id="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RIEPILOGO</vt:lpstr>
    </vt:vector>
  </TitlesOfParts>
  <Company>MICROSOFT CORP.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CORP.</dc:creator>
  <cp:lastModifiedBy>SEMINARIO</cp:lastModifiedBy>
  <cp:lastPrinted>2012-11-26T17:24:42Z</cp:lastPrinted>
  <dcterms:created xsi:type="dcterms:W3CDTF">2012-11-08T08:21:47Z</dcterms:created>
  <dcterms:modified xsi:type="dcterms:W3CDTF">2013-07-03T08:16:56Z</dcterms:modified>
</cp:coreProperties>
</file>